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52841e8b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orities" sheetId="1" r:id="Rb7665e4a2e244bcb"/>
    <x:sheet xmlns:r="http://schemas.openxmlformats.org/officeDocument/2006/relationships" name="Implementation" sheetId="2" r:id="R917bef1c2eb8462e"/>
    <x:sheet xmlns:r="http://schemas.openxmlformats.org/officeDocument/2006/relationships" name="Product design" sheetId="3" r:id="Rde2841efee6d4c4e"/>
    <x:sheet xmlns:r="http://schemas.openxmlformats.org/officeDocument/2006/relationships" name="Scoring" sheetId="4" r:id="R260211d7c2fc4f68"/>
    <x:sheet xmlns:r="http://schemas.openxmlformats.org/officeDocument/2006/relationships" name="Sources" sheetId="5" r:id="R69db216a303848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##"/>
    <x:numFmt numFmtId="202" formatCode="0%"/>
    <x:numFmt numFmtId="203" formatCode="yyyy-mm-dd"/>
  </x:numFmts>
  <x:fonts count="7">
    <x:font>
      <x:sz val="11"/>
      <x:name val="Carlito"/>
    </x:font>
    <x:font>
      <x:sz val="11"/>
      <x:color rgb="FF172F3E"/>
      <x:name val="Aptos"/>
    </x:font>
    <x:font>
      <x:b/>
      <x:sz val="22"/>
      <x:color rgb="FFFFFFFF"/>
      <x:name val="Aptos"/>
    </x:font>
    <x:font>
      <x:sz val="11"/>
      <x:color rgb="FF506571"/>
      <x:name val="Aptos"/>
    </x:font>
    <x:font>
      <x:b/>
      <x:sz val="11"/>
      <x:color rgb="FFFFFFFF"/>
      <x:name val="Aptos"/>
    </x:font>
    <x:font>
      <x:sz val="11"/>
      <x:color rgb="FF1769AA"/>
      <x:name val="Aptos"/>
    </x:font>
    <x:font>
      <x:sz val="10"/>
      <x:color rgb="FF0F766E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53243"/>
      </x:patternFill>
    </x:fill>
    <x:fill>
      <x:patternFill patternType="solid">
        <x:fgColor rgb="FFF4F7FA"/>
      </x:patternFill>
    </x:fill>
    <x:fill>
      <x:patternFill patternType="solid">
        <x:fgColor rgb="FF0F766E"/>
      </x:patternFill>
    </x:fill>
    <x:fill>
      <x:patternFill patternType="solid">
        <x:fgColor rgb="FFFFF3D7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5" fillId="3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201" fontId="5" fillId="0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1" fontId="5" fillId="3" borderId="0" xfId="0" applyNumberFormat="1" applyFont="1" applyFill="1" applyBorder="1" applyAlignment="1">
      <x:alignment horizontal="right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</x:font>
      <x:fill>
        <x:patternFill patternType="solid">
          <x:bgColor rgb="FFE3F2EA"/>
        </x:patternFill>
      </x:fill>
    </x:dxf>
    <x:dxf>
      <x:font>
        <x:b/>
      </x:font>
      <x:fill>
        <x:patternFill patternType="solid">
          <x:bgColor rgb="FFE7F0F9"/>
        </x:patternFill>
      </x:fill>
    </x:dxf>
    <x:dxf>
      <x:font>
        <x:b/>
      </x:font>
      <x:fill>
        <x:patternFill patternType="solid">
          <x:bgColor rgb="FFFFF3D7"/>
        </x:patternFill>
      </x:fill>
    </x:dxf>
    <x:dxf>
      <x:font>
        <x:b/>
      </x:font>
      <x:fill>
        <x:patternFill patternType="solid">
          <x:bgColor rgb="FFF1E9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6b470fb814342" /><Relationship Type="http://schemas.openxmlformats.org/officeDocument/2006/relationships/theme" Target="/xl/theme/theme1.xml" Id="Rec35e5dee4ce4a45" /><Relationship Type="http://schemas.openxmlformats.org/officeDocument/2006/relationships/sharedStrings" Target="/xl/sharedStrings.xml" Id="Rb3d4af9fe4e4486c" /><Relationship Type="http://schemas.openxmlformats.org/officeDocument/2006/relationships/worksheet" Target="/xl/worksheets/sheet1.xml" Id="Rb7665e4a2e244bcb" /><Relationship Type="http://schemas.openxmlformats.org/officeDocument/2006/relationships/worksheet" Target="/xl/worksheets/sheet2.xml" Id="R917bef1c2eb8462e" /><Relationship Type="http://schemas.openxmlformats.org/officeDocument/2006/relationships/worksheet" Target="/xl/worksheets/sheet3.xml" Id="Rde2841efee6d4c4e" /><Relationship Type="http://schemas.openxmlformats.org/officeDocument/2006/relationships/worksheet" Target="/xl/worksheets/sheet4.xml" Id="R260211d7c2fc4f68" /><Relationship Type="http://schemas.openxmlformats.org/officeDocument/2006/relationships/worksheet" Target="/xl/worksheets/sheet5.xml" Id="R69db216a30384894" /></Relationships>
</file>

<file path=xl/tables/table1.xml><?xml version="1.0" encoding="utf-8"?>
<x:table xmlns:x="http://schemas.openxmlformats.org/spreadsheetml/2006/main" id="1" name="QuestPriorities" displayName="QuestPriorities" ref="A6:P22" headerRowCount="1" totalsRowCount="0" totalsRowShown="0">
  <x:tableColumns count="16">
    <x:tableColumn id="1" name="Rank"/>
    <x:tableColumn id="2" name="Quest"/>
    <x:tableColumn id="3" name="Rollout"/>
    <x:tableColumn id="4" name="Impact 1–5"/>
    <x:tableColumn id="5" name="Ease 1–5"/>
    <x:tableColumn id="6" name="Verification 1–5"/>
    <x:tableColumn id="7" name="Low-reward engagement 1–5"/>
    <x:tableColumn id="8" name="Score /100"/>
    <x:tableColumn id="9" name="Min minutes"/>
    <x:tableColumn id="10" name="Max minutes"/>
    <x:tableColumn id="11" name="Owner motivation"/>
    <x:tableColumn id="12" name="Task intake"/>
    <x:tableColumn id="13" name="No reward"/>
    <x:tableColumn id="14" name="Low reward"/>
    <x:tableColumn id="15" name="Task ID"/>
    <x:tableColumn id="16" name="Phase orde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QuestImplementation" displayName="QuestImplementation" ref="A6:H22" headerRowCount="1" totalsRowCount="0" totalsRowShown="0">
  <x:tableColumns count="8">
    <x:tableColumn id="1" name="Task ID"/>
    <x:tableColumn id="2" name="Quest"/>
    <x:tableColumn id="3" name="Existing software / infrastructure"/>
    <x:tableColumn id="4" name="New work or dependency"/>
    <x:tableColumn id="5" name="Completion verification"/>
    <x:tableColumn id="6" name="Matching / eligibility"/>
    <x:tableColumn id="7" name="Boundary / escalation"/>
    <x:tableColumn id="8" name="Primary source URL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ductDesignDecisions" displayName="ProductDesignDecisions" ref="A6:E28" headerRowCount="1" totalsRowCount="0" totalsRowShown="0">
  <x:tableColumns count="5">
    <x:tableColumn id="1" name="Decision"/>
    <x:tableColumn id="2" name="Priority"/>
    <x:tableColumn id="3" name="Proposed behaviour"/>
    <x:tableColumn id="4" name="Reason / uncertainty"/>
    <x:tableColumn id="5" name="Evidence ID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imarySources" displayName="PrimarySources" ref="A6:F22" headerRowCount="1" totalsRowCount="0" totalsRowShown="0">
  <x:tableColumns count="6">
    <x:tableColumn id="1" name="ID"/>
    <x:tableColumn id="2" name="Primary source"/>
    <x:tableColumn id="3" name="What it supports"/>
    <x:tableColumn id="4" name="Limit on interpretation"/>
    <x:tableColumn id="5" name="URL"/>
    <x:tableColumn id="6" name="Check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0df906279854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a8d9f8028034c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2595376df8b42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2494570a8a41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6" hidden="0" customWidth="1"/>
    <x:col min="3" max="3" width="14" hidden="0" customWidth="1"/>
    <x:col min="4" max="4" width="9" hidden="0" customWidth="1"/>
    <x:col min="5" max="5" width="9" hidden="0" customWidth="1"/>
    <x:col min="6" max="6" width="10" hidden="0" customWidth="1"/>
    <x:col min="7" max="7" width="12" hidden="0" customWidth="1"/>
    <x:col min="8" max="8" width="10" hidden="0" customWidth="1"/>
    <x:col min="9" max="9" width="9" hidden="0" customWidth="1"/>
    <x:col min="10" max="10" width="9" hidden="0" customWidth="1"/>
    <x:col min="11" max="11" width="40" hidden="0" customWidth="1"/>
    <x:col min="12" max="12" width="28" hidden="0" customWidth="1"/>
    <x:col min="13" max="13" width="13" hidden="0" customWidth="1"/>
    <x:col min="14" max="14" width="13" hidden="0" customWidth="1"/>
    <x:col min="15" max="15" width="9" hidden="0" customWidth="1"/>
    <x:col min="16" max="16" width="11" hidden="0" customWidth="1"/>
  </x:cols>
  <x:sheetData>
    <x:row r="1" ht="48" customHeight="1">
      <x:c r="A1" s="5" t="str">
        <x:v>TESLA OWNER QUESTS | Prioritised opportunities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4" customHeight="1">
      <x:c r="A2" s="7" t="str">
        <x:v>Research checked 7 September 2026 • Proposed design, not an announced Tesla programme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3" ht="25" customHeight="1">
      <x:c r="A3" s="8" t="str">
        <x:v>Rank is rollout phase first, then a weighted score from editable author judgements. Participation is a hypothesis for opted-in, present, eligible helpers with supplies and time. High/Medium/Low are not measured probabilities. All physical tasks require the P0 safeguards on Product design. Blue numbers and phase labels are editable; sort by Rank after changing assumptions.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</x:row>
    <x:row r="4" ht="25" customHeight="1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</x:row>
    <x:row r="5" ht="30" customHeight="1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  <x:c r="P5" s="3"/>
    </x:row>
    <x:row r="6" ht="44" customHeight="1">
      <x:c r="A6" s="10" t="str">
        <x:v>Rank</x:v>
      </x:c>
      <x:c r="B6" s="10" t="str">
        <x:v>Quest</x:v>
      </x:c>
      <x:c r="C6" s="10" t="str">
        <x:v>Rollout</x:v>
      </x:c>
      <x:c r="D6" s="10" t="str">
        <x:v>Impact 1–5</x:v>
      </x:c>
      <x:c r="E6" s="10" t="str">
        <x:v>Ease 1–5</x:v>
      </x:c>
      <x:c r="F6" s="10" t="str">
        <x:v>Verification 1–5</x:v>
      </x:c>
      <x:c r="G6" s="10" t="str">
        <x:v>Low-reward engagement 1–5</x:v>
      </x:c>
      <x:c r="H6" s="10" t="str">
        <x:v>Score /100</x:v>
      </x:c>
      <x:c r="I6" s="10" t="str">
        <x:v>Min minutes</x:v>
      </x:c>
      <x:c r="J6" s="10" t="str">
        <x:v>Max minutes</x:v>
      </x:c>
      <x:c r="K6" s="10" t="str">
        <x:v>Owner motivation</x:v>
      </x:c>
      <x:c r="L6" s="10" t="str">
        <x:v>Task intake</x:v>
      </x:c>
      <x:c r="M6" s="10" t="str">
        <x:v>No reward</x:v>
      </x:c>
      <x:c r="N6" s="10" t="str">
        <x:v>Low reward</x:v>
      </x:c>
      <x:c r="O6" s="10" t="str">
        <x:v>Task ID</x:v>
      </x:c>
      <x:c r="P6" s="10" t="str">
        <x:v>Phase order</x:v>
      </x:c>
    </x:row>
    <x:row r="7" ht="82" customHeight="1">
      <x:c r="A7" s="13" t="n">
        <x:f>COUNTIF($P$7:$P$22,"&lt;"&amp;P7)+COUNTIFS($P$7:$P$22,P7,$H$7:$H$22,"&gt;"&amp;H7)+COUNTIFS($P$7:P7,P7,$H$7:H7,H7)</x:f>
        <x:v>1</x:v>
      </x:c>
      <x:c r="B7" s="13" t="str">
        <x:v>Connect a charging cable</x:v>
      </x:c>
      <x:c r="C7" s="14" t="str">
        <x:v>Pilot</x:v>
      </x:c>
      <x:c r="D7" s="19" t="n">
        <x:v>5</x:v>
      </x:c>
      <x:c r="E7" s="19" t="n">
        <x:v>3</x:v>
      </x:c>
      <x:c r="F7" s="19" t="n">
        <x:v>5</x:v>
      </x:c>
      <x:c r="G7" s="19" t="n">
        <x:v>5</x:v>
      </x:c>
      <x:c r="H7" s="20" t="n">
        <x:f>IFERROR(ROUND((D7*'Scoring'!$B$7+E7*'Scoring'!$B$8+F7*'Scoring'!$B$9+G7*'Scoring'!$B$10)/(SUM('Scoring'!$B$7:$B$10)*'Scoring'!$B$12)*'Scoring'!$B$13,0),0)</x:f>
        <x:v>90</x:v>
      </x:c>
      <x:c r="I7" s="21" t="n">
        <x:v>0.5</x:v>
      </x:c>
      <x:c r="J7" s="21" t="n">
        <x:v>1.5</x:v>
      </x:c>
      <x:c r="K7" s="3" t="str">
        <x:v>Familiar easy action; see the car recover; charging-community reciprocity.</x:v>
      </x:c>
      <x:c r="L7" s="3" t="str">
        <x:v>Charging plan creates a scheduled task</x:v>
      </x:c>
      <x:c r="M7" s="3" t="str">
        <x:v>High</x:v>
      </x:c>
      <x:c r="N7" s="3" t="str">
        <x:f>INDEX('Scoring'!$E$7:$E$11,G7)</x:f>
        <x:v>High</x:v>
      </x:c>
      <x:c r="O7" s="3" t="str">
        <x:v>Q03</x:v>
      </x:c>
      <x:c r="P7" s="3" t="n">
        <x:f>INDEX('Scoring'!$E$15:$E$18,MATCH(C7,'Scoring'!$D$15:$D$18,0))</x:f>
        <x:v>1</x:v>
      </x:c>
    </x:row>
    <x:row r="8" ht="82" customHeight="1">
      <x:c r="A8" s="15" t="n">
        <x:f>COUNTIF($P$7:$P$22,"&lt;"&amp;P8)+COUNTIFS($P$7:$P$22,P8,$H$7:$H$22,"&gt;"&amp;H8)+COUNTIFS($P$7:P8,P8,$H$7:H8,H8)</x:f>
        <x:v>2</x:v>
      </x:c>
      <x:c r="B8" s="15" t="str">
        <x:v>Disconnect and return a charging cable</x:v>
      </x:c>
      <x:c r="C8" s="16" t="str">
        <x:v>Pilot</x:v>
      </x:c>
      <x:c r="D8" s="22" t="n">
        <x:v>5</x:v>
      </x:c>
      <x:c r="E8" s="22" t="n">
        <x:v>3</x:v>
      </x:c>
      <x:c r="F8" s="22" t="n">
        <x:v>5</x:v>
      </x:c>
      <x:c r="G8" s="22" t="n">
        <x:v>5</x:v>
      </x:c>
      <x:c r="H8" s="23" t="n">
        <x:f>IFERROR(ROUND((D8*'Scoring'!$B$7+E8*'Scoring'!$B$8+F8*'Scoring'!$B$9+G8*'Scoring'!$B$10)/(SUM('Scoring'!$B$7:$B$10)*'Scoring'!$B$12)*'Scoring'!$B$13,0),0)</x:f>
        <x:v>90</x:v>
      </x:c>
      <x:c r="I8" s="24" t="n">
        <x:v>0.5</x:v>
      </x:c>
      <x:c r="J8" s="24" t="n">
        <x:v>1</x:v>
      </x:c>
      <x:c r="K8" s="6" t="str">
        <x:v>Release a vehicle and free a charger; a visible one-minute contribution.</x:v>
      </x:c>
      <x:c r="L8" s="6" t="str">
        <x:v>Charge completion plus reserved helper</x:v>
      </x:c>
      <x:c r="M8" s="6" t="str">
        <x:v>High</x:v>
      </x:c>
      <x:c r="N8" s="6" t="str">
        <x:f>INDEX('Scoring'!$E$7:$E$11,G8)</x:f>
        <x:v>High</x:v>
      </x:c>
      <x:c r="O8" s="6" t="str">
        <x:v>Q04</x:v>
      </x:c>
      <x:c r="P8" s="6" t="n">
        <x:f>INDEX('Scoring'!$E$15:$E$18,MATCH(C8,'Scoring'!$D$15:$D$18,0))</x:f>
        <x:v>1</x:v>
      </x:c>
    </x:row>
    <x:row r="9" ht="82" customHeight="1">
      <x:c r="A9" s="13" t="n">
        <x:f>COUNTIF($P$7:$P$22,"&lt;"&amp;P9)+COUNTIFS($P$7:$P$22,P9,$H$7:$H$22,"&gt;"&amp;H9)+COUNTIFS($P$7:P9,P9,$H$7:H9,H9)</x:f>
        <x:v>3</x:v>
      </x:c>
      <x:c r="B9" s="13" t="str">
        <x:v>Report an observed Robotaxi problem</x:v>
      </x:c>
      <x:c r="C9" s="14" t="str">
        <x:v>Pilot</x:v>
      </x:c>
      <x:c r="D9" s="19" t="n">
        <x:v>4</x:v>
      </x:c>
      <x:c r="E9" s="19" t="n">
        <x:v>4</x:v>
      </x:c>
      <x:c r="F9" s="19" t="n">
        <x:v>3</x:v>
      </x:c>
      <x:c r="G9" s="19" t="n">
        <x:v>5</x:v>
      </x:c>
      <x:c r="H9" s="20" t="n">
        <x:f>IFERROR(ROUND((D9*'Scoring'!$B$7+E9*'Scoring'!$B$8+F9*'Scoring'!$B$9+G9*'Scoring'!$B$10)/(SUM('Scoring'!$B$7:$B$10)*'Scoring'!$B$12)*'Scoring'!$B$13,0),0)</x:f>
        <x:v>79</x:v>
      </x:c>
      <x:c r="I9" s="21" t="n">
        <x:v>0.25</x:v>
      </x:c>
      <x:c r="J9" s="21" t="n">
        <x:v>1</x:v>
      </x:c>
      <x:c r="K9" s="3" t="str">
        <x:v>Improve a shared product; protect pedestrians; contribute useful local knowledge.</x:v>
      </x:c>
      <x:c r="L9" s="3" t="str">
        <x:v>Owner initiates; voice or parked report</x:v>
      </x:c>
      <x:c r="M9" s="3" t="str">
        <x:v>High</x:v>
      </x:c>
      <x:c r="N9" s="3" t="str">
        <x:f>INDEX('Scoring'!$E$7:$E$11,G9)</x:f>
        <x:v>High</x:v>
      </x:c>
      <x:c r="O9" s="3" t="str">
        <x:v>Q01</x:v>
      </x:c>
      <x:c r="P9" s="3" t="n">
        <x:f>INDEX('Scoring'!$E$15:$E$18,MATCH(C9,'Scoring'!$D$15:$D$18,0))</x:f>
        <x:v>1</x:v>
      </x:c>
    </x:row>
    <x:row r="10" ht="82" customHeight="1">
      <x:c r="A10" s="15" t="n">
        <x:f>COUNTIF($P$7:$P$22,"&lt;"&amp;P10)+COUNTIFS($P$7:$P$22,P10,$H$7:$H$22,"&gt;"&amp;H10)+COUNTIFS($P$7:P10,P10,$H$7:H10,H10)</x:f>
        <x:v>4</x:v>
      </x:c>
      <x:c r="B10" s="15" t="str">
        <x:v>Answer a nearby context-check request</x:v>
      </x:c>
      <x:c r="C10" s="16" t="str">
        <x:v>Pilot</x:v>
      </x:c>
      <x:c r="D10" s="22" t="n">
        <x:v>4</x:v>
      </x:c>
      <x:c r="E10" s="22" t="n">
        <x:v>4</x:v>
      </x:c>
      <x:c r="F10" s="22" t="n">
        <x:v>3</x:v>
      </x:c>
      <x:c r="G10" s="22" t="n">
        <x:v>5</x:v>
      </x:c>
      <x:c r="H10" s="23" t="n">
        <x:f>IFERROR(ROUND((D10*'Scoring'!$B$7+E10*'Scoring'!$B$8+F10*'Scoring'!$B$9+G10*'Scoring'!$B$10)/(SUM('Scoring'!$B$7:$B$10)*'Scoring'!$B$12)*'Scoring'!$B$13,0),0)</x:f>
        <x:v>79</x:v>
      </x:c>
      <x:c r="I10" s="24" t="n">
        <x:v>0.25</x:v>
      </x:c>
      <x:c r="J10" s="24" t="n">
        <x:v>1</x:v>
      </x:c>
      <x:c r="K10" s="6" t="str">
        <x:v>Curiosity; quick helping; make idle time useful.</x:v>
      </x:c>
      <x:c r="L10" s="6" t="str">
        <x:v>Fleet/operator requests an observation</x:v>
      </x:c>
      <x:c r="M10" s="6" t="str">
        <x:v>High</x:v>
      </x:c>
      <x:c r="N10" s="6" t="str">
        <x:f>INDEX('Scoring'!$E$7:$E$11,G10)</x:f>
        <x:v>High</x:v>
      </x:c>
      <x:c r="O10" s="6" t="str">
        <x:v>Q02</x:v>
      </x:c>
      <x:c r="P10" s="6" t="n">
        <x:f>INDEX('Scoring'!$E$15:$E$18,MATCH(C10,'Scoring'!$D$15:$D$18,0))</x:f>
        <x:v>1</x:v>
      </x:c>
    </x:row>
    <x:row r="11" ht="82" customHeight="1">
      <x:c r="A11" s="13" t="n">
        <x:f>COUNTIF($P$7:$P$22,"&lt;"&amp;P11)+COUNTIFS($P$7:$P$22,P11,$H$7:$H$22,"&gt;"&amp;H11)+COUNTIFS($P$7:P11,P11,$H$7:H11,H11)</x:f>
        <x:v>5</x:v>
      </x:c>
      <x:c r="B11" s="13" t="str">
        <x:v>Confirm a reopened route or usable pickup bay</x:v>
      </x:c>
      <x:c r="C11" s="14" t="str">
        <x:v>Pilot</x:v>
      </x:c>
      <x:c r="D11" s="19" t="n">
        <x:v>3</x:v>
      </x:c>
      <x:c r="E11" s="19" t="n">
        <x:v>4</x:v>
      </x:c>
      <x:c r="F11" s="19" t="n">
        <x:v>3</x:v>
      </x:c>
      <x:c r="G11" s="19" t="n">
        <x:v>4</x:v>
      </x:c>
      <x:c r="H11" s="20" t="n">
        <x:f>IFERROR(ROUND((D11*'Scoring'!$B$7+E11*'Scoring'!$B$8+F11*'Scoring'!$B$9+G11*'Scoring'!$B$10)/(SUM('Scoring'!$B$7:$B$10)*'Scoring'!$B$12)*'Scoring'!$B$13,0),0)</x:f>
        <x:v>68</x:v>
      </x:c>
      <x:c r="I11" s="21" t="n">
        <x:v>0.5</x:v>
      </x:c>
      <x:c r="J11" s="21" t="n">
        <x:v>2</x:v>
      </x:c>
      <x:c r="K11" s="3" t="str">
        <x:v>Local expertise; better maps for everyone including oneself.</x:v>
      </x:c>
      <x:c r="L11" s="3" t="str">
        <x:v>Owner report or stale-information check</x:v>
      </x:c>
      <x:c r="M11" s="3" t="str">
        <x:v>Medium</x:v>
      </x:c>
      <x:c r="N11" s="3" t="str">
        <x:f>INDEX('Scoring'!$E$7:$E$11,G11)</x:f>
        <x:v>High</x:v>
      </x:c>
      <x:c r="O11" s="3" t="str">
        <x:v>Q07</x:v>
      </x:c>
      <x:c r="P11" s="3" t="n">
        <x:f>INDEX('Scoring'!$E$15:$E$18,MATCH(C11,'Scoring'!$D$15:$D$18,0))</x:f>
        <x:v>1</x:v>
      </x:c>
    </x:row>
    <x:row r="12" ht="82" customHeight="1">
      <x:c r="A12" s="15" t="n">
        <x:f>COUNTIF($P$7:$P$22,"&lt;"&amp;P12)+COUNTIFS($P$7:$P$22,P12,$H$7:$H$22,"&gt;"&amp;H12)+COUNTIFS($P$7:P12,P12,$H$7:H12,H12)</x:f>
        <x:v>6</x:v>
      </x:c>
      <x:c r="B12" s="15" t="str">
        <x:v>Clean one specified external camera</x:v>
      </x:c>
      <x:c r="C12" s="16" t="str">
        <x:v>Expand</x:v>
      </x:c>
      <x:c r="D12" s="22" t="n">
        <x:v>4</x:v>
      </x:c>
      <x:c r="E12" s="22" t="n">
        <x:v>3</x:v>
      </x:c>
      <x:c r="F12" s="22" t="n">
        <x:v>3</x:v>
      </x:c>
      <x:c r="G12" s="22" t="n">
        <x:v>4</x:v>
      </x:c>
      <x:c r="H12" s="23" t="n">
        <x:f>IFERROR(ROUND((D12*'Scoring'!$B$7+E12*'Scoring'!$B$8+F12*'Scoring'!$B$9+G12*'Scoring'!$B$10)/(SUM('Scoring'!$B$7:$B$10)*'Scoring'!$B$12)*'Scoring'!$B$13,0),0)</x:f>
        <x:v>71</x:v>
      </x:c>
      <x:c r="I12" s="24" t="n">
        <x:v>1</x:v>
      </x:c>
      <x:c r="J12" s="24" t="n">
        <x:v>3</x:v>
      </x:c>
      <x:c r="K12" s="6" t="str">
        <x:v>Technical problem solving; restore the robot's useful vision.</x:v>
      </x:c>
      <x:c r="L12" s="6" t="str">
        <x:v>Visibility diagnostic or reviewed report</x:v>
      </x:c>
      <x:c r="M12" s="6" t="str">
        <x:v>Medium</x:v>
      </x:c>
      <x:c r="N12" s="6" t="str">
        <x:f>INDEX('Scoring'!$E$7:$E$11,G12)</x:f>
        <x:v>High</x:v>
      </x:c>
      <x:c r="O12" s="6" t="str">
        <x:v>Q05</x:v>
      </x:c>
      <x:c r="P12" s="6" t="n">
        <x:f>INDEX('Scoring'!$E$15:$E$18,MATCH(C12,'Scoring'!$D$15:$D$18,0))</x:f>
        <x:v>2</x:v>
      </x:c>
    </x:row>
    <x:row r="13" ht="82" customHeight="1">
      <x:c r="A13" s="13" t="n">
        <x:f>COUNTIF($P$7:$P$22,"&lt;"&amp;P13)+COUNTIFS($P$7:$P$22,P13,$H$7:$H$22,"&gt;"&amp;H13)+COUNTIFS($P$7:P13,P13,$H$7:H13,H13)</x:f>
        <x:v>7</x:v>
      </x:c>
      <x:c r="B13" s="13" t="str">
        <x:v>Remove a small item of dry rubbish</x:v>
      </x:c>
      <x:c r="C13" s="14" t="str">
        <x:v>Expand</x:v>
      </x:c>
      <x:c r="D13" s="19" t="n">
        <x:v>4</x:v>
      </x:c>
      <x:c r="E13" s="19" t="n">
        <x:v>3</x:v>
      </x:c>
      <x:c r="F13" s="19" t="n">
        <x:v>3</x:v>
      </x:c>
      <x:c r="G13" s="19" t="n">
        <x:v>3</x:v>
      </x:c>
      <x:c r="H13" s="20" t="n">
        <x:f>IFERROR(ROUND((D13*'Scoring'!$B$7+E13*'Scoring'!$B$8+F13*'Scoring'!$B$9+G13*'Scoring'!$B$10)/(SUM('Scoring'!$B$7:$B$10)*'Scoring'!$B$12)*'Scoring'!$B$13,0),0)</x:f>
        <x:v>68</x:v>
      </x:c>
      <x:c r="I13" s="21" t="n">
        <x:v>1</x:v>
      </x:c>
      <x:c r="J13" s="21" t="n">
        <x:v>3</x:v>
      </x:c>
      <x:c r="K13" s="3" t="str">
        <x:v>Help the next rider; satisfying small cleanup; stewardship.</x:v>
      </x:c>
      <x:c r="L13" s="3" t="str">
        <x:v>Cabin check or passenger report</x:v>
      </x:c>
      <x:c r="M13" s="3" t="str">
        <x:v>Medium</x:v>
      </x:c>
      <x:c r="N13" s="3" t="str">
        <x:f>INDEX('Scoring'!$E$7:$E$11,G13)</x:f>
        <x:v>Medium</x:v>
      </x:c>
      <x:c r="O13" s="3" t="str">
        <x:v>Q06</x:v>
      </x:c>
      <x:c r="P13" s="3" t="n">
        <x:f>INDEX('Scoring'!$E$15:$E$18,MATCH(C13,'Scoring'!$D$15:$D$18,0))</x:f>
        <x:v>2</x:v>
      </x:c>
    </x:row>
    <x:row r="14" ht="82" customHeight="1">
      <x:c r="A14" s="15" t="n">
        <x:f>COUNTIF($P$7:$P$22,"&lt;"&amp;P14)+COUNTIFS($P$7:$P$22,P14,$H$7:$H$22,"&gt;"&amp;H14)+COUNTIFS($P$7:P14,P14,$H$7:H14,H14)</x:f>
        <x:v>8</x:v>
      </x:c>
      <x:c r="B14" s="15" t="str">
        <x:v>Take guided photos of suspected damage</x:v>
      </x:c>
      <x:c r="C14" s="16" t="str">
        <x:v>Expand</x:v>
      </x:c>
      <x:c r="D14" s="22" t="n">
        <x:v>3</x:v>
      </x:c>
      <x:c r="E14" s="22" t="n">
        <x:v>4</x:v>
      </x:c>
      <x:c r="F14" s="22" t="n">
        <x:v>3</x:v>
      </x:c>
      <x:c r="G14" s="22" t="n">
        <x:v>4</x:v>
      </x:c>
      <x:c r="H14" s="23" t="n">
        <x:f>IFERROR(ROUND((D14*'Scoring'!$B$7+E14*'Scoring'!$B$8+F14*'Scoring'!$B$9+G14*'Scoring'!$B$10)/(SUM('Scoring'!$B$7:$B$10)*'Scoring'!$B$12)*'Scoring'!$B$13,0),0)</x:f>
        <x:v>68</x:v>
      </x:c>
      <x:c r="I14" s="24" t="n">
        <x:v>1</x:v>
      </x:c>
      <x:c r="J14" s="24" t="n">
        <x:v>3</x:v>
      </x:c>
      <x:c r="K14" s="6" t="str">
        <x:v>Technical curiosity; assist diagnosis; useful contribution without cleaning.</x:v>
      </x:c>
      <x:c r="L14" s="6" t="str">
        <x:v>Passenger report, anomaly or service review</x:v>
      </x:c>
      <x:c r="M14" s="6" t="str">
        <x:v>Medium</x:v>
      </x:c>
      <x:c r="N14" s="6" t="str">
        <x:f>INDEX('Scoring'!$E$7:$E$11,G14)</x:f>
        <x:v>High</x:v>
      </x:c>
      <x:c r="O14" s="6" t="str">
        <x:v>Q09</x:v>
      </x:c>
      <x:c r="P14" s="6" t="n">
        <x:f>INDEX('Scoring'!$E$15:$E$18,MATCH(C14,'Scoring'!$D$15:$D$18,0))</x:f>
        <x:v>2</x:v>
      </x:c>
    </x:row>
    <x:row r="15" ht="82" customHeight="1">
      <x:c r="A15" s="13" t="n">
        <x:f>COUNTIF($P$7:$P$22,"&lt;"&amp;P15)+COUNTIFS($P$7:$P$22,P15,$H$7:$H$22,"&gt;"&amp;H15)+COUNTIFS($P$7:P15,P15,$H$7:H15,H15)</x:f>
        <x:v>9</x:v>
      </x:c>
      <x:c r="B15" s="13" t="str">
        <x:v>Reset an empty cabin or free a trapped belt</x:v>
      </x:c>
      <x:c r="C15" s="14" t="str">
        <x:v>Expand</x:v>
      </x:c>
      <x:c r="D15" s="19" t="n">
        <x:v>3</x:v>
      </x:c>
      <x:c r="E15" s="19" t="n">
        <x:v>3</x:v>
      </x:c>
      <x:c r="F15" s="19" t="n">
        <x:v>4</x:v>
      </x:c>
      <x:c r="G15" s="19" t="n">
        <x:v>4</x:v>
      </x:c>
      <x:c r="H15" s="20" t="n">
        <x:f>IFERROR(ROUND((D15*'Scoring'!$B$7+E15*'Scoring'!$B$8+F15*'Scoring'!$B$9+G15*'Scoring'!$B$10)/(SUM('Scoring'!$B$7:$B$10)*'Scoring'!$B$12)*'Scoring'!$B$13,0),0)</x:f>
        <x:v>67</x:v>
      </x:c>
      <x:c r="I15" s="21" t="n">
        <x:v>0.5</x:v>
      </x:c>
      <x:c r="J15" s="21" t="n">
        <x:v>2</x:v>
      </x:c>
      <x:c r="K15" s="3" t="str">
        <x:v>Simple puzzle; instant visible success; help the next rider.</x:v>
      </x:c>
      <x:c r="L15" s="3" t="str">
        <x:v>Door/seat state plus cabin inspection</x:v>
      </x:c>
      <x:c r="M15" s="3" t="str">
        <x:v>Medium</x:v>
      </x:c>
      <x:c r="N15" s="3" t="str">
        <x:f>INDEX('Scoring'!$E$7:$E$11,G15)</x:f>
        <x:v>High</x:v>
      </x:c>
      <x:c r="O15" s="3" t="str">
        <x:v>Q08</x:v>
      </x:c>
      <x:c r="P15" s="3" t="n">
        <x:f>INDEX('Scoring'!$E$15:$E$18,MATCH(C15,'Scoring'!$D$15:$D$18,0))</x:f>
        <x:v>2</x:v>
      </x:c>
    </x:row>
    <x:row r="16" ht="82" customHeight="1">
      <x:c r="A16" s="15" t="n">
        <x:f>COUNTIF($P$7:$P$22,"&lt;"&amp;P16)+COUNTIFS($P$7:$P$22,P16,$H$7:$H$22,"&gt;"&amp;H16)+COUNTIFS($P$7:P16,P16,$H$7:H16,H16)</x:f>
        <x:v>10</x:v>
      </x:c>
      <x:c r="B16" s="15" t="str">
        <x:v>Locate and hand off a forgotten item</x:v>
      </x:c>
      <x:c r="C16" s="16" t="str">
        <x:v>Expand</x:v>
      </x:c>
      <x:c r="D16" s="22" t="n">
        <x:v>3</x:v>
      </x:c>
      <x:c r="E16" s="22" t="n">
        <x:v>2</x:v>
      </x:c>
      <x:c r="F16" s="22" t="n">
        <x:v>3</x:v>
      </x:c>
      <x:c r="G16" s="22" t="n">
        <x:v>4</x:v>
      </x:c>
      <x:c r="H16" s="23" t="n">
        <x:f>IFERROR(ROUND((D16*'Scoring'!$B$7+E16*'Scoring'!$B$8+F16*'Scoring'!$B$9+G16*'Scoring'!$B$10)/(SUM('Scoring'!$B$7:$B$10)*'Scoring'!$B$12)*'Scoring'!$B$13,0),0)</x:f>
        <x:v>58</x:v>
      </x:c>
      <x:c r="I16" s="24" t="n">
        <x:v>1</x:v>
      </x:c>
      <x:c r="J16" s="24" t="n">
        <x:v>4</x:v>
      </x:c>
      <x:c r="K16" s="6" t="str">
        <x:v>Help someone recover something important; direct human benefit.</x:v>
      </x:c>
      <x:c r="L16" s="6" t="str">
        <x:v>Rider lost-item request or cabin check</x:v>
      </x:c>
      <x:c r="M16" s="6" t="str">
        <x:v>Medium</x:v>
      </x:c>
      <x:c r="N16" s="6" t="str">
        <x:f>INDEX('Scoring'!$E$7:$E$11,G16)</x:f>
        <x:v>High</x:v>
      </x:c>
      <x:c r="O16" s="6" t="str">
        <x:v>Q10</x:v>
      </x:c>
      <x:c r="P16" s="6" t="n">
        <x:f>INDEX('Scoring'!$E$15:$E$18,MATCH(C16,'Scoring'!$D$15:$D$18,0))</x:f>
        <x:v>2</x:v>
      </x:c>
    </x:row>
    <x:row r="17" ht="82" customHeight="1">
      <x:c r="A17" s="13" t="n">
        <x:f>COUNTIF($P$7:$P$22,"&lt;"&amp;P17)+COUNTIFS($P$7:$P$22,P17,$H$7:$H$22,"&gt;"&amp;H17)+COUNTIFS($P$7:P17,P17,$H$7:H17,H17)</x:f>
        <x:v>11</x:v>
      </x:c>
      <x:c r="B17" s="13" t="str">
        <x:v>Check an empty cabin for ordinary odour or dampness</x:v>
      </x:c>
      <x:c r="C17" s="14" t="str">
        <x:v>Expand</x:v>
      </x:c>
      <x:c r="D17" s="19" t="n">
        <x:v>3</x:v>
      </x:c>
      <x:c r="E17" s="19" t="n">
        <x:v>3</x:v>
      </x:c>
      <x:c r="F17" s="19" t="n">
        <x:v>2</x:v>
      </x:c>
      <x:c r="G17" s="19" t="n">
        <x:v>3</x:v>
      </x:c>
      <x:c r="H17" s="20" t="n">
        <x:f>IFERROR(ROUND((D17*'Scoring'!$B$7+E17*'Scoring'!$B$8+F17*'Scoring'!$B$9+G17*'Scoring'!$B$10)/(SUM('Scoring'!$B$7:$B$10)*'Scoring'!$B$12)*'Scoring'!$B$13,0),0)</x:f>
        <x:v>56</x:v>
      </x:c>
      <x:c r="I17" s="21" t="n">
        <x:v>1</x:v>
      </x:c>
      <x:c r="J17" s="21" t="n">
        <x:v>2</x:v>
      </x:c>
      <x:c r="K17" s="3" t="str">
        <x:v>Help the next passenger; provide information a camera may miss.</x:v>
      </x:c>
      <x:c r="L17" s="3" t="str">
        <x:v>Passenger complaint or targeted quality audit</x:v>
      </x:c>
      <x:c r="M17" s="3" t="str">
        <x:v>Medium</x:v>
      </x:c>
      <x:c r="N17" s="3" t="str">
        <x:f>INDEX('Scoring'!$E$7:$E$11,G17)</x:f>
        <x:v>Medium</x:v>
      </x:c>
      <x:c r="O17" s="3" t="str">
        <x:v>Q11</x:v>
      </x:c>
      <x:c r="P17" s="3" t="n">
        <x:f>INDEX('Scoring'!$E$15:$E$18,MATCH(C17,'Scoring'!$D$15:$D$18,0))</x:f>
        <x:v>2</x:v>
      </x:c>
    </x:row>
    <x:row r="18" ht="82" customHeight="1">
      <x:c r="A18" s="15" t="n">
        <x:f>COUNTIF($P$7:$P$22,"&lt;"&amp;P18)+COUNTIFS($P$7:$P$22,P18,$H$7:$H$22,"&gt;"&amp;H18)+COUNTIFS($P$7:P18,P18,$H$7:H18,H18)</x:f>
        <x:v>12</x:v>
      </x:c>
      <x:c r="B18" s="15" t="str">
        <x:v>Move an authorised light obstruction in a parking area</x:v>
      </x:c>
      <x:c r="C18" s="16" t="str">
        <x:v>Expand</x:v>
      </x:c>
      <x:c r="D18" s="22" t="n">
        <x:v>3</x:v>
      </x:c>
      <x:c r="E18" s="22" t="n">
        <x:v>2</x:v>
      </x:c>
      <x:c r="F18" s="22" t="n">
        <x:v>3</x:v>
      </x:c>
      <x:c r="G18" s="22" t="n">
        <x:v>3</x:v>
      </x:c>
      <x:c r="H18" s="23" t="n">
        <x:f>IFERROR(ROUND((D18*'Scoring'!$B$7+E18*'Scoring'!$B$8+F18*'Scoring'!$B$9+G18*'Scoring'!$B$10)/(SUM('Scoring'!$B$7:$B$10)*'Scoring'!$B$12)*'Scoring'!$B$13,0),0)</x:f>
        <x:v>55</x:v>
      </x:c>
      <x:c r="I18" s="24" t="n">
        <x:v>0.5</x:v>
      </x:c>
      <x:c r="J18" s="24" t="n">
        <x:v>2</x:v>
      </x:c>
      <x:c r="K18" s="6" t="str">
        <x:v>Restore access; useful physical action with an obvious outcome.</x:v>
      </x:c>
      <x:c r="L18" s="6" t="str">
        <x:v>Fleet observation reviewed for suitability</x:v>
      </x:c>
      <x:c r="M18" s="6" t="str">
        <x:v>Medium</x:v>
      </x:c>
      <x:c r="N18" s="6" t="str">
        <x:f>INDEX('Scoring'!$E$7:$E$11,G18)</x:f>
        <x:v>Medium</x:v>
      </x:c>
      <x:c r="O18" s="6" t="str">
        <x:v>Q12</x:v>
      </x:c>
      <x:c r="P18" s="6" t="n">
        <x:f>INDEX('Scoring'!$E$15:$E$18,MATCH(C18,'Scoring'!$D$15:$D$18,0))</x:f>
        <x:v>2</x:v>
      </x:c>
    </x:row>
    <x:row r="19" ht="82" customHeight="1">
      <x:c r="A19" s="13" t="n">
        <x:f>COUNTIF($P$7:$P$22,"&lt;"&amp;P19)+COUNTIFS($P$7:$P$22,P19,$H$7:$H$22,"&gt;"&amp;H19)+COUNTIFS($P$7:P19,P19,$H$7:H19,H19)</x:f>
        <x:v>13</x:v>
      </x:c>
      <x:c r="B19" s="13" t="str">
        <x:v>Restock a small approved supply cassette</x:v>
      </x:c>
      <x:c r="C19" s="14" t="str">
        <x:v>Expand</x:v>
      </x:c>
      <x:c r="D19" s="19" t="n">
        <x:v>2</x:v>
      </x:c>
      <x:c r="E19" s="19" t="n">
        <x:v>3</x:v>
      </x:c>
      <x:c r="F19" s="19" t="n">
        <x:v>3</x:v>
      </x:c>
      <x:c r="G19" s="19" t="n">
        <x:v>3</x:v>
      </x:c>
      <x:c r="H19" s="20" t="n">
        <x:f>IFERROR(ROUND((D19*'Scoring'!$B$7+E19*'Scoring'!$B$8+F19*'Scoring'!$B$9+G19*'Scoring'!$B$10)/(SUM('Scoring'!$B$7:$B$10)*'Scoring'!$B$12)*'Scoring'!$B$13,0),0)</x:f>
        <x:v>52</x:v>
      </x:c>
      <x:c r="I19" s="21" t="n">
        <x:v>1</x:v>
      </x:c>
      <x:c r="J19" s="21" t="n">
        <x:v>3</x:v>
      </x:c>
      <x:c r="K19" s="3" t="str">
        <x:v>Stewardship; small contribution while already nearby.</x:v>
      </x:c>
      <x:c r="L19" s="3" t="str">
        <x:v>Inventory threshold or staff request</x:v>
      </x:c>
      <x:c r="M19" s="3" t="str">
        <x:v>Low</x:v>
      </x:c>
      <x:c r="N19" s="3" t="str">
        <x:f>INDEX('Scoring'!$E$7:$E$11,G19)</x:f>
        <x:v>Medium</x:v>
      </x:c>
      <x:c r="O19" s="3" t="str">
        <x:v>Q13</x:v>
      </x:c>
      <x:c r="P19" s="3" t="n">
        <x:f>INDEX('Scoring'!$E$15:$E$18,MATCH(C19,'Scoring'!$D$15:$D$18,0))</x:f>
        <x:v>2</x:v>
      </x:c>
    </x:row>
    <x:row r="20" ht="82" customHeight="1">
      <x:c r="A20" s="15" t="n">
        <x:f>COUNTIF($P$7:$P$22,"&lt;"&amp;P20)+COUNTIFS($P$7:$P$22,P20,$H$7:$H$22,"&gt;"&amp;H20)+COUNTIFS($P$7:P20,P20,$H$7:H20,H20)</x:f>
        <x:v>14</x:v>
      </x:c>
      <x:c r="B20" s="15" t="str">
        <x:v>Provide rider-requested orientation or short escort</x:v>
      </x:c>
      <x:c r="C20" s="16" t="str">
        <x:v>Specialist</x:v>
      </x:c>
      <x:c r="D20" s="22" t="n">
        <x:v>5</x:v>
      </x:c>
      <x:c r="E20" s="22" t="n">
        <x:v>1</x:v>
      </x:c>
      <x:c r="F20" s="22" t="n">
        <x:v>2</x:v>
      </x:c>
      <x:c r="G20" s="22" t="n">
        <x:v>4</x:v>
      </x:c>
      <x:c r="H20" s="23" t="n">
        <x:f>IFERROR(ROUND((D20*'Scoring'!$B$7+E20*'Scoring'!$B$8+F20*'Scoring'!$B$9+G20*'Scoring'!$B$10)/(SUM('Scoring'!$B$7:$B$10)*'Scoring'!$B$12)*'Scoring'!$B$13,0),0)</x:f>
        <x:v>65</x:v>
      </x:c>
      <x:c r="I20" s="24" t="n">
        <x:v>2</x:v>
      </x:c>
      <x:c r="J20" s="24" t="n">
        <x:v>5</x:v>
      </x:c>
      <x:c r="K20" s="6" t="str">
        <x:v>Strong direct helping motive; meaningful human contact.</x:v>
      </x:c>
      <x:c r="L20" s="6" t="str">
        <x:v>Passenger explicitly requests assistance</x:v>
      </x:c>
      <x:c r="M20" s="6" t="str">
        <x:v>High</x:v>
      </x:c>
      <x:c r="N20" s="6" t="str">
        <x:f>INDEX('Scoring'!$E$7:$E$11,G20)</x:f>
        <x:v>High</x:v>
      </x:c>
      <x:c r="O20" s="6" t="str">
        <x:v>Q14</x:v>
      </x:c>
      <x:c r="P20" s="6" t="n">
        <x:f>INDEX('Scoring'!$E$15:$E$18,MATCH(C20,'Scoring'!$D$15:$D$18,0))</x:f>
        <x:v>3</x:v>
      </x:c>
    </x:row>
    <x:row r="21" ht="82" customHeight="1">
      <x:c r="A21" s="13" t="n">
        <x:f>COUNTIF($P$7:$P$22,"&lt;"&amp;P21)+COUNTIFS($P$7:$P$22,P21,$H$7:$H$22,"&gt;"&amp;H21)+COUNTIFS($P$7:P21,P21,$H$7:H21,H21)</x:f>
        <x:v>15</x:v>
      </x:c>
      <x:c r="B21" s="13" t="str">
        <x:v>Clean spills or perform substantial cabin cleaning</x:v>
      </x:c>
      <x:c r="C21" s="14" t="str">
        <x:v>Specialist</x:v>
      </x:c>
      <x:c r="D21" s="19" t="n">
        <x:v>4</x:v>
      </x:c>
      <x:c r="E21" s="19" t="n">
        <x:v>1</x:v>
      </x:c>
      <x:c r="F21" s="19" t="n">
        <x:v>2</x:v>
      </x:c>
      <x:c r="G21" s="19" t="n">
        <x:v>1</x:v>
      </x:c>
      <x:c r="H21" s="20" t="n">
        <x:f>IFERROR(ROUND((D21*'Scoring'!$B$7+E21*'Scoring'!$B$8+F21*'Scoring'!$B$9+G21*'Scoring'!$B$10)/(SUM('Scoring'!$B$7:$B$10)*'Scoring'!$B$12)*'Scoring'!$B$13,0),0)</x:f>
        <x:v>48</x:v>
      </x:c>
      <x:c r="I21" s="21" t="n">
        <x:v>10</x:v>
      </x:c>
      <x:c r="J21" s="21" t="n">
        <x:v>30</x:v>
      </x:c>
      <x:c r="K21" s="3" t="str">
        <x:v>Compensation and professional pride are more realistic than novelty.</x:v>
      </x:c>
      <x:c r="L21" s="3" t="str">
        <x:v>Contamination or cleaning-service assessment</x:v>
      </x:c>
      <x:c r="M21" s="3" t="str">
        <x:v>Low</x:v>
      </x:c>
      <x:c r="N21" s="3" t="str">
        <x:f>INDEX('Scoring'!$E$7:$E$11,G21)</x:f>
        <x:v>Low</x:v>
      </x:c>
      <x:c r="O21" s="3" t="str">
        <x:v>Q15</x:v>
      </x:c>
      <x:c r="P21" s="3" t="n">
        <x:f>INDEX('Scoring'!$E$15:$E$18,MATCH(C21,'Scoring'!$D$15:$D$18,0))</x:f>
        <x:v>3</x:v>
      </x:c>
    </x:row>
    <x:row r="22" ht="82" customHeight="1">
      <x:c r="A22" s="15" t="n">
        <x:f>COUNTIF($P$7:$P$22,"&lt;"&amp;P22)+COUNTIFS($P$7:$P$22,P22,$H$7:$H$22,"&gt;"&amp;H22)+COUNTIFS($P$7:P22,P22,$H$7:H22,H22)</x:f>
        <x:v>16</x:v>
      </x:c>
      <x:c r="B22" s="15" t="str">
        <x:v>Routine cosmetic polishing or decorative tidying</x:v>
      </x:c>
      <x:c r="C22" s="16" t="str">
        <x:v>Defer</x:v>
      </x:c>
      <x:c r="D22" s="22" t="n">
        <x:v>1</x:v>
      </x:c>
      <x:c r="E22" s="22" t="n">
        <x:v>2</x:v>
      </x:c>
      <x:c r="F22" s="22" t="n">
        <x:v>3</x:v>
      </x:c>
      <x:c r="G22" s="22" t="n">
        <x:v>1</x:v>
      </x:c>
      <x:c r="H22" s="23" t="n">
        <x:f>IFERROR(ROUND((D22*'Scoring'!$B$7+E22*'Scoring'!$B$8+F22*'Scoring'!$B$9+G22*'Scoring'!$B$10)/(SUM('Scoring'!$B$7:$B$10)*'Scoring'!$B$12)*'Scoring'!$B$13,0),0)</x:f>
        <x:v>33</x:v>
      </x:c>
      <x:c r="I22" s="24" t="n">
        <x:v>5</x:v>
      </x:c>
      <x:c r="J22" s="24" t="n">
        <x:v>15</x:v>
      </x:c>
      <x:c r="K22" s="6" t="str">
        <x:v>A small enthusiast segment may enjoy detailing; weak broad appeal.</x:v>
      </x:c>
      <x:c r="L22" s="6" t="str">
        <x:v>Optional cosmetic schedule</x:v>
      </x:c>
      <x:c r="M22" s="6" t="str">
        <x:v>Low</x:v>
      </x:c>
      <x:c r="N22" s="6" t="str">
        <x:f>INDEX('Scoring'!$E$7:$E$11,G22)</x:f>
        <x:v>Low</x:v>
      </x:c>
      <x:c r="O22" s="6" t="str">
        <x:v>Q16</x:v>
      </x:c>
      <x:c r="P22" s="6" t="n">
        <x:f>INDEX('Scoring'!$E$15:$E$18,MATCH(C22,'Scoring'!$D$15:$D$18,0))</x:f>
        <x:v>4</x:v>
      </x:c>
    </x:row>
  </x:sheetData>
  <x:mergeCells>
    <x:mergeCell ref="A1:P1"/>
    <x:mergeCell ref="A2:P2"/>
    <x:mergeCell ref="A3:P4"/>
  </x:mergeCells>
  <x:conditionalFormatting sqref="H7:H22">
    <x:cfRule type="dataBar" priority="1">
      <x:dataBar>
        <x:cfvo type="min"/>
        <x:cfvo type="max"/>
        <x:color rgb="FF4BA997"/>
      </x:dataBar>
      <x:extLst>
        <x:ext xmlns:x14="http://schemas.microsoft.com/office/spreadsheetml/2009/9/main" uri="{B025F937-C7B1-47D3-B67F-A62EFF666E3E}">
          <x14:id>{1D5B70C0-880C-5CDB-69C6-08B7F35657F0}</x14:id>
        </x:ext>
      </x:extLst>
    </x:cfRule>
  </x:conditionalFormatting>
  <x:conditionalFormatting sqref="C7:C22">
    <x:cfRule type="containsText" dxfId="0" priority="2" operator="containsText" text="Pilot"/>
    <x:cfRule type="containsText" dxfId="1" priority="3" operator="containsText" text="Expand"/>
    <x:cfRule type="containsText" dxfId="2" priority="4" operator="containsText" text="Specialist"/>
    <x:cfRule type="containsText" dxfId="3" priority="5" operator="containsText" text="Defer"/>
  </x:conditionalFormatting>
  <x:dataValidations count="3">
    <x:dataValidation type="whole" operator="between" sqref="D7:G22">
      <x:formula1>1</x:formula1>
      <x:formula2>5</x:formula2>
    </x:dataValidation>
    <x:dataValidation type="list" sqref="C7:C22">
      <x:formula1>"Pilot,Expand,Specialist,Defer"</x:formula1>
    </x:dataValidation>
    <x:dataValidation type="list" sqref="M7:M22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0df906279854d1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D5B70C0-880C-5CDB-69C6-08B7F35657F0}">
            <x14:dataBar gradient="0">
              <x14:cfvo type="min"/>
              <x14:cfvo type="max"/>
              <x14:fillColor rgb="FF4BA997"/>
            </x14:dataBar>
          </x14:cfRule>
          <xm:sqref>H7:H22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6" hidden="0" customWidth="1"/>
    <x:col min="3" max="3" width="45" hidden="0" customWidth="1"/>
    <x:col min="4" max="4" width="55" hidden="0" customWidth="1"/>
    <x:col min="5" max="5" width="55" hidden="0" customWidth="1"/>
    <x:col min="6" max="6" width="50" hidden="0" customWidth="1"/>
    <x:col min="7" max="7" width="50" hidden="0" customWidth="1"/>
    <x:col min="8" max="8" width="72" hidden="0" customWidth="1"/>
  </x:cols>
  <x:sheetData>
    <x:row r="1" ht="48" customHeight="1">
      <x:c r="A1" s="5" t="str">
        <x:v>IMPLEMENTATION | Existing components and new work</x:v>
      </x:c>
      <x:c r="B1" s="5"/>
      <x:c r="C1" s="5"/>
      <x:c r="D1" s="5"/>
      <x:c r="E1" s="5"/>
      <x:c r="F1" s="5"/>
      <x:c r="G1" s="5"/>
      <x:c r="H1" s="5"/>
    </x:row>
    <x:row r="2" ht="34" customHeight="1">
      <x:c r="A2" s="7" t="str">
        <x:v>The availability of sensors or APIs does not imply the proposed workflow already exists.</x:v>
      </x:c>
      <x:c r="B2" s="7"/>
      <x:c r="C2" s="7"/>
      <x:c r="D2" s="7"/>
      <x:c r="E2" s="7"/>
      <x:c r="F2" s="7"/>
      <x:c r="G2" s="7"/>
      <x:c r="H2" s="7"/>
    </x:row>
    <x:row r="3" ht="25" customHeight="1">
      <x:c r="A3" s="8" t="str">
        <x:v>Time estimates on Priorities exclude travel, setup and professional fallback. Automatic completion approval and release to passenger service must be separate decisions. Source links establish component capabilities only; task design, effort and expected impact are analysis.</x:v>
      </x:c>
      <x:c r="B3" s="8"/>
      <x:c r="C3" s="8"/>
      <x:c r="D3" s="8"/>
      <x:c r="E3" s="8"/>
      <x:c r="F3" s="8"/>
      <x:c r="G3" s="8"/>
      <x:c r="H3" s="8"/>
    </x:row>
    <x:row r="4" ht="25" customHeight="1">
      <x:c r="A4" s="8"/>
      <x:c r="B4" s="8"/>
      <x:c r="C4" s="8"/>
      <x:c r="D4" s="8"/>
      <x:c r="E4" s="8"/>
      <x:c r="F4" s="8"/>
      <x:c r="G4" s="8"/>
      <x:c r="H4" s="8"/>
    </x:row>
    <x:row r="5" ht="30" customHeight="1">
      <x:c r="A5" s="3"/>
      <x:c r="B5" s="3"/>
      <x:c r="C5" s="3"/>
      <x:c r="D5" s="3"/>
      <x:c r="E5" s="3"/>
      <x:c r="F5" s="3"/>
      <x:c r="G5" s="3"/>
      <x:c r="H5" s="3"/>
    </x:row>
    <x:row r="6" ht="44" customHeight="1">
      <x:c r="A6" s="10" t="str">
        <x:v>Task ID</x:v>
      </x:c>
      <x:c r="B6" s="10" t="str">
        <x:v>Quest</x:v>
      </x:c>
      <x:c r="C6" s="10" t="str">
        <x:v>Existing software / infrastructure</x:v>
      </x:c>
      <x:c r="D6" s="10" t="str">
        <x:v>New work or dependency</x:v>
      </x:c>
      <x:c r="E6" s="10" t="str">
        <x:v>Completion verification</x:v>
      </x:c>
      <x:c r="F6" s="10" t="str">
        <x:v>Matching / eligibility</x:v>
      </x:c>
      <x:c r="G6" s="10" t="str">
        <x:v>Boundary / escalation</x:v>
      </x:c>
      <x:c r="H6" s="10" t="str">
        <x:v>Primary source URLs</x:v>
      </x:c>
    </x:row>
    <x:row r="7" ht="132" customHeight="1">
      <x:c r="A7" s="3" t="str">
        <x:v>Q03</x:v>
      </x:c>
      <x:c r="B7" s="3" t="str">
        <x:v>Connect a charging cable</x:v>
      </x:c>
      <x:c r="C7" s="3" t="str">
        <x:v>Charger network, charge-port controls, cable/latch state and charging telemetry.</x:v>
      </x:c>
      <x:c r="D7" s="3" t="str">
        <x:v>Helper enrolment; protected service state; task-specific access; connection timeout and unplug fallback.</x:v>
      </x:c>
      <x:c r="E7" s="3" t="str">
        <x:v>Correct vehicle and connector; stable charging state and energy transfer; failed charger remains an infrastructure issue.</x:v>
      </x:c>
      <x:c r="F7" s="3" t="str">
        <x:v>Helper already at the station; trained for the connector; enough declared availability.</x:v>
      </x:c>
      <x:c r="G7" s="3" t="str">
        <x:v>Route only eligible vehicles. A confirmed disconnection plan is required before relying on volunteer connection.</x:v>
      </x:c>
      <x:c r="H7" s="25" t="str">
        <x:v>T1, T2
https://developer.tesla.com/docs/fleet-api/fleet-telemetry/available-data
https://developer.tesla.com/docs/fleet-api/endpoints/vehicle-commands</x:v>
      </x:c>
    </x:row>
    <x:row r="8" ht="132" customHeight="1">
      <x:c r="A8" s="6" t="str">
        <x:v>Q04</x:v>
      </x:c>
      <x:c r="B8" s="6" t="str">
        <x:v>Disconnect and return a charging cable</x:v>
      </x:c>
      <x:c r="C8" s="6" t="str">
        <x:v>Charge completion estimate, stop/unlock commands and cable state.</x:v>
      </x:c>
      <x:c r="D8" s="6" t="str">
        <x:v>Separate time-bound reservation; departure interlock; fallback if the helper leaves.</x:v>
      </x:c>
      <x:c r="E8" s="6" t="str">
        <x:v>Charging stopped, connector absent and stored, port state appropriate, helper clear before release.</x:v>
      </x:c>
      <x:c r="F8" s="6" t="str">
        <x:v>A currently available helper, not merely the earlier connector helper.</x:v>
      </x:c>
      <x:c r="G8" s="6" t="str">
        <x:v>Charging success does not prove that someone will still be available to disconnect later.</x:v>
      </x:c>
      <x:c r="H8" s="26" t="str">
        <x:v>T1, T2, T5
https://developer.tesla.com/docs/fleet-api/fleet-telemetry/available-data
https://developer.tesla.com/docs/fleet-api/endpoints/vehicle-commands</x:v>
      </x:c>
    </x:row>
    <x:row r="9" ht="132" customHeight="1">
      <x:c r="A9" s="3" t="str">
        <x:v>Q01</x:v>
      </x:c>
      <x:c r="B9" s="3" t="str">
        <x:v>Report an observed Robotaxi problem</x:v>
      </x:c>
      <x:c r="C9" s="3" t="str">
        <x:v>Dashcam, app sharing, location and existing rider support.</x:v>
      </x:c>
      <x:c r="D9" s="3" t="str">
        <x:v>Incident bookmark; opt-in clip upload; vehicle matching; deduplication and review queue.</x:v>
      </x:c>
      <x:c r="E9" s="3" t="str">
        <x:v>Corroborate the observation with footage, time, context and fleet logs; reward useful evidence, not accusation count.</x:v>
      </x:c>
      <x:c r="F9" s="3" t="str">
        <x:v>Open observation channel including non-owners; no qualification required to report.</x:v>
      </x:c>
      <x:c r="G9" s="3" t="str">
        <x:v>A report does not automatically change a map, immobilise a vehicle or prove a driving fault.</x:v>
      </x:c>
      <x:c r="H9" s="25" t="str">
        <x:v>T4, T8, W2, T9
https://www.tesla.com/ownersmanual/modely/en_us/GUID-3BCC07CE-5EA2-4F40-99D1-27690898FF3C.html
https://www.tesla.com/support/robotaxi</x:v>
      </x:c>
    </x:row>
    <x:row r="10" ht="132" customHeight="1">
      <x:c r="A10" s="6" t="str">
        <x:v>Q02</x:v>
      </x:c>
      <x:c r="B10" s="6" t="str">
        <x:v>Answer a nearby context-check request</x:v>
      </x:c>
      <x:c r="C10" s="6" t="str">
        <x:v>App notifications, vehicle location and sensor observations.</x:v>
      </x:c>
      <x:c r="D10" s="6" t="str">
        <x:v>An actionable request with a neutral prompt; three response choices; select a safe, useful viewpoint.</x:v>
      </x:c>
      <x:c r="E10" s="6" t="str">
        <x:v>Cross-check a fresh observation; accept Cannot tell. Human review for ambiguous or consequential cases.</x:v>
      </x:c>
      <x:c r="F10" s="6" t="str">
        <x:v>Owner confirmed present and available; observation from a safe position.</x:v>
      </x:c>
      <x:c r="G10" s="6" t="str">
        <x:v>Looks okay means no visible problem was noticed; it never authorises a risky manoeuvre.</x:v>
      </x:c>
      <x:c r="H10" s="26" t="str">
        <x:v>T1, T3, R4
https://developer.tesla.com/docs/fleet-api/fleet-telemetry/available-data
https://www.tesla.com/legal/privacy/robotaxi</x:v>
      </x:c>
    </x:row>
    <x:row r="11" ht="132" customHeight="1">
      <x:c r="A11" s="3" t="str">
        <x:v>Q07</x:v>
      </x:c>
      <x:c r="B11" s="3" t="str">
        <x:v>Confirm a reopened route or usable pickup bay</x:v>
      </x:c>
      <x:c r="C11" s="3" t="str">
        <x:v>Navigation, location, app reporting and fleet observations.</x:v>
      </x:c>
      <x:c r="D11" s="3" t="str">
        <x:v>Freshness timestamps; evidence review; distinguish observed access from legal permission.</x:v>
      </x:c>
      <x:c r="E11" s="3" t="str">
        <x:v>Photo, posted signs, time and corroboration; route availability expires or is rechecked.</x:v>
      </x:c>
      <x:c r="F11" s="3" t="str">
        <x:v>Already nearby; no special journey and no need to enter traffic.</x:v>
      </x:c>
      <x:c r="G11" s="3" t="str">
        <x:v>Do not remove cones or barriers. A visually clear space is not proof it is authorised for use.</x:v>
      </x:c>
      <x:c r="H11" s="25" t="str">
        <x:v>T1, T4, W1
https://developer.tesla.com/docs/fleet-api/fleet-telemetry/available-data
https://www.tesla.com/ownersmanual/modely/en_us/GUID-3BCC07CE-5EA2-4F40-99D1-27690898FF3C.html</x:v>
      </x:c>
    </x:row>
    <x:row r="12" ht="132" customHeight="1">
      <x:c r="A12" s="6" t="str">
        <x:v>Q05</x:v>
      </x:c>
      <x:c r="B12" s="6" t="str">
        <x:v>Clean one specified external camera</x:v>
      </x:c>
      <x:c r="C12" s="6" t="str">
        <x:v>Camera images, obstruction warnings and published cleaning instructions.</x:v>
      </x:c>
      <x:c r="D12" s="6" t="str">
        <x:v>Approved supplies; short training; exact camera identification; independently tested image-quality checks.</x:v>
      </x:c>
      <x:c r="E12" s="6" t="str">
        <x:v>Before/after image quality plus obstruction checks; escalate persistent faults or uncertain verification.</x:v>
      </x:c>
      <x:c r="F12" s="6" t="str">
        <x:v>Camera-care opted in; approved kit available; platform-specific training.</x:v>
      </x:c>
      <x:c r="G12" s="6" t="str">
        <x:v>No inference that a clearer image alone makes the entire vehicle roadworthy.</x:v>
      </x:c>
      <x:c r="H12" s="26" t="str">
        <x:v>T3, T7, R4
https://www.tesla.com/legal/privacy/robotaxi
https://www.tesla.com/ownersmanual/modely/en_us/GUID-65384C1F-86F2-44E8-A8BC-8A12E7E00A40.html</x:v>
      </x:c>
    </x:row>
    <x:row r="13" ht="132" customHeight="1">
      <x:c r="A13" s="3" t="str">
        <x:v>Q06</x:v>
      </x:c>
      <x:c r="B13" s="3" t="str">
        <x:v>Remove a small item of dry rubbish</x:v>
      </x:c>
      <x:c r="C13" s="3" t="str">
        <x:v>Post-ride cabin images and readiness checks.</x:v>
      </x:c>
      <x:c r="D13" s="3" t="str">
        <x:v>Precise object-level task; empty vehicle; limited door access; gloves, waste bag and nearby bin.</x:v>
      </x:c>
      <x:c r="E13" s="3" t="str">
        <x:v>Specified object absent from relevant views; photo evidence and sample human audit.</x:v>
      </x:c>
      <x:c r="F13" s="3" t="str">
        <x:v>Only owners who selected light cleaning; no detour or unexpected expanded job.</x:v>
      </x:c>
      <x:c r="G13" s="3" t="str">
        <x:v>Spills, allergens, bodily fluids, sharps and uncertain contamination require the appropriate service response.</x:v>
      </x:c>
      <x:c r="H13" s="25" t="str">
        <x:v>T3, T7
https://www.tesla.com/legal/privacy/robotaxi
https://www.tesla.com/ownersmanual/modely/en_us/GUID-65384C1F-86F2-44E8-A8BC-8A12E7E00A40.html</x:v>
      </x:c>
    </x:row>
    <x:row r="14" ht="132" customHeight="1">
      <x:c r="A14" s="6" t="str">
        <x:v>Q09</x:v>
      </x:c>
      <x:c r="B14" s="6" t="str">
        <x:v>Take guided photos of suspected damage</x:v>
      </x:c>
      <x:c r="C14" s="6" t="str">
        <x:v>Phone camera, vehicle ID, remote service/support workflow.</x:v>
      </x:c>
      <x:c r="D14" s="6" t="str">
        <x:v>Guided angles; lighting checks; upload and remote triage.</x:v>
      </x:c>
      <x:c r="E14" s="6" t="str">
        <x:v>Required areas visible and images usable; specialist interprets damage.</x:v>
      </x:c>
      <x:c r="F14" s="6" t="str">
        <x:v>Photo-inspection preferred; empty parked vehicle at an approved site.</x:v>
      </x:c>
      <x:c r="G14" s="6" t="str">
        <x:v>The helper gathers evidence and does not certify driving safety.</x:v>
      </x:c>
      <x:c r="H14" s="26" t="str">
        <x:v>T3, T8
https://www.tesla.com/legal/privacy/robotaxi
https://www.tesla.com/support/robotaxi</x:v>
      </x:c>
    </x:row>
    <x:row r="15" ht="132" customHeight="1">
      <x:c r="A15" s="3" t="str">
        <x:v>Q08</x:v>
      </x:c>
      <x:c r="B15" s="3" t="str">
        <x:v>Reset an empty cabin or free a trapped belt</x:v>
      </x:c>
      <x:c r="C15" s="3" t="str">
        <x:v>Door states, seat signals and cabin images.</x:v>
      </x:c>
      <x:c r="D15" s="3" t="str">
        <x:v>Narrowly permitted reset instructions and access; service-state confirmation.</x:v>
      </x:c>
      <x:c r="E15" s="3" t="str">
        <x:v>Relevant sensor transition plus visual confirmation of the specified reset.</x:v>
      </x:c>
      <x:c r="F15" s="3" t="str">
        <x:v>Cabin-reset opted in; task within reach and without tools.</x:v>
      </x:c>
      <x:c r="G15" s="3" t="str">
        <x:v>Mechanical faults, jammed mechanisms or uncertain objects are escalations.</x:v>
      </x:c>
      <x:c r="H15" s="25" t="str">
        <x:v>T1, T3
https://developer.tesla.com/docs/fleet-api/fleet-telemetry/available-data
https://www.tesla.com/legal/privacy/robotaxi</x:v>
      </x:c>
    </x:row>
    <x:row r="16" ht="132" customHeight="1">
      <x:c r="A16" s="6" t="str">
        <x:v>Q10</x:v>
      </x:c>
      <x:c r="B16" s="6" t="str">
        <x:v>Locate and hand off a forgotten item</x:v>
      </x:c>
      <x:c r="C16" s="6" t="str">
        <x:v>Lost-item reporting and post-ride cabin inspection.</x:v>
      </x:c>
      <x:c r="D16" s="6" t="str">
        <x:v>Limited access; documented custody; approved locker or staff recipient; privacy controls.</x:v>
      </x:c>
      <x:c r="E16" s="6" t="str">
        <x:v>Item location and recorded handoff; identity checked only by the authorised service.</x:v>
      </x:c>
      <x:c r="F16" s="6" t="str">
        <x:v>Trusted property-handling helpers at sites with secure custody.</x:v>
      </x:c>
      <x:c r="G16" s="6" t="str">
        <x:v>Do not take property home or expose passenger identity or trip history.</x:v>
      </x:c>
      <x:c r="H16" s="26" t="str">
        <x:v>T3, T8
https://www.tesla.com/legal/privacy/robotaxi
https://www.tesla.com/support/robotaxi</x:v>
      </x:c>
    </x:row>
    <x:row r="17" ht="132" customHeight="1">
      <x:c r="A17" s="3" t="str">
        <x:v>Q11</x:v>
      </x:c>
      <x:c r="B17" s="3" t="str">
        <x:v>Check an empty cabin for ordinary odour or dampness</x:v>
      </x:c>
      <x:c r="C17" s="3" t="str">
        <x:v>Passenger feedback and cabin images provide a starting point.</x:v>
      </x:c>
      <x:c r="D17" s="3" t="str">
        <x:v>Human inspection protocol; clear abort conditions; multiple observations when needed.</x:v>
      </x:c>
      <x:c r="E17" s="3" t="str">
        <x:v>Subjective observation with audits; no reliable camera-only completion proof.</x:v>
      </x:c>
      <x:c r="F17" s="3" t="str">
        <x:v>Sensory-inspection opted in; empty parked vehicle; no hazardous condition suspected.</x:v>
      </x:c>
      <x:c r="G17" s="3" t="str">
        <x:v>Do not ask helpers to investigate unknown substances or exposure hazards.</x:v>
      </x:c>
      <x:c r="H17" s="25" t="str">
        <x:v>T3, T8
https://www.tesla.com/legal/privacy/robotaxi
https://www.tesla.com/support/robotaxi</x:v>
      </x:c>
    </x:row>
    <x:row r="18" ht="132" customHeight="1">
      <x:c r="A18" s="6" t="str">
        <x:v>Q12</x:v>
      </x:c>
      <x:c r="B18" s="6" t="str">
        <x:v>Move an authorised light obstruction in a parking area</x:v>
      </x:c>
      <x:c r="C18" s="6" t="str">
        <x:v>External cameras and route obstruction observations.</x:v>
      </x:c>
      <x:c r="D18" s="6" t="str">
        <x:v>Object/authority assessment; safe work area; renewed vehicle assessment after movement.</x:v>
      </x:c>
      <x:c r="E18" s="6" t="str">
        <x:v>Object moved to permitted destination; path reassessed before vehicle departure.</x:v>
      </x:c>
      <x:c r="F18" s="6" t="str">
        <x:v>Only light objects, clear permission and a safe parking area.</x:v>
      </x:c>
      <x:c r="G18" s="6" t="str">
        <x:v>No public-road debris, traffic controls, confrontation or heavy objects.</x:v>
      </x:c>
      <x:c r="H18" s="26" t="str">
        <x:v>T3, T9
https://www.tesla.com/legal/privacy/robotaxi
https://www.tesla.com/AI</x:v>
      </x:c>
    </x:row>
    <x:row r="19" ht="132" customHeight="1">
      <x:c r="A19" s="3" t="str">
        <x:v>Q13</x:v>
      </x:c>
      <x:c r="B19" s="3" t="str">
        <x:v>Restock a small approved supply cassette</x:v>
      </x:c>
      <x:c r="C19" s="3" t="str">
        <x:v>Station/app infrastructure provides a location and task channel.</x:v>
      </x:c>
      <x:c r="D19" s="3" t="str">
        <x:v>Supply cabinet, inventory sensing/confirmation and standard consumable packs.</x:v>
      </x:c>
      <x:c r="E19" s="3" t="str">
        <x:v>Correct supply and quantity loaded; stock reconciliation and audits.</x:v>
      </x:c>
      <x:c r="F19" s="3" t="str">
        <x:v>Owner at a participating site; supplies available without purchase.</x:v>
      </x:c>
      <x:c r="G19" s="3" t="str">
        <x:v>At high volumes a paid attendant may be simpler and cheaper.</x:v>
      </x:c>
      <x:c r="H19" s="25" t="str">
        <x:v>T3
https://www.tesla.com/legal/privacy/robotaxi</x:v>
      </x:c>
    </x:row>
    <x:row r="20" ht="132" customHeight="1">
      <x:c r="A20" s="6" t="str">
        <x:v>Q14</x:v>
      </x:c>
      <x:c r="B20" s="6" t="str">
        <x:v>Provide rider-requested orientation or short escort</x:v>
      </x:c>
      <x:c r="C20" s="6" t="str">
        <x:v>Rider support, accessibility options and app communications.</x:v>
      </x:c>
      <x:c r="D20" s="6" t="str">
        <x:v>Co-design with disabled riders; trained/vetted helpers; consent, accessible handoff and staffed guarantee.</x:v>
      </x:c>
      <x:c r="E20" s="6" t="str">
        <x:v>Rider confirmation plus service oversight; never rely on camera judgement of consent or dignity.</x:v>
      </x:c>
      <x:c r="F20" s="6" t="str">
        <x:v>Qualified consenting helpers with the appropriate language and task ability.</x:v>
      </x:c>
      <x:c r="G20" s="6" t="str">
        <x:v>This row excludes lifting, wheelchair transfers and securement. Accessible service cannot depend on volunteer acceptance.</x:v>
      </x:c>
      <x:c r="H20" s="26" t="str">
        <x:v>T8
https://www.tesla.com/support/robotaxi</x:v>
      </x:c>
    </x:row>
    <x:row r="21" ht="132" customHeight="1">
      <x:c r="A21" s="3" t="str">
        <x:v>Q15</x:v>
      </x:c>
      <x:c r="B21" s="3" t="str">
        <x:v>Clean spills or perform substantial cabin cleaning</x:v>
      </x:c>
      <x:c r="C21" s="3" t="str">
        <x:v>Complaint intake and cabin images support initial triage.</x:v>
      </x:c>
      <x:c r="D21" s="3" t="str">
        <x:v>Paid cleaning provider; equipment; procedures; hygiene checks and service capacity.</x:v>
      </x:c>
      <x:c r="E21" s="3" t="str">
        <x:v>Trained inspection and appropriate cleaning protocol; visible appearance is insufficient.</x:v>
      </x:c>
      <x:c r="F21" s="3" t="str">
        <x:v>Qualified paid providers; this is not an ordinary owner quest.</x:v>
      </x:c>
      <x:c r="G21" s="3" t="str">
        <x:v>Do not model recurring or contaminated cleaning as dependable unpaid hobby participation.</x:v>
      </x:c>
      <x:c r="H21" s="25" t="str">
        <x:v>T3, T7
https://www.tesla.com/legal/privacy/robotaxi
https://www.tesla.com/ownersmanual/modely/en_us/GUID-65384C1F-86F2-44E8-A8BC-8A12E7E00A40.html</x:v>
      </x:c>
    </x:row>
    <x:row r="22" ht="132" customHeight="1">
      <x:c r="A22" s="6" t="str">
        <x:v>Q16</x:v>
      </x:c>
      <x:c r="B22" s="6" t="str">
        <x:v>Routine cosmetic polishing or decorative tidying</x:v>
      </x:c>
      <x:c r="C22" s="6" t="str">
        <x:v>App tasks and visual inspection are technically possible.</x:v>
      </x:c>
      <x:c r="D22" s="6" t="str">
        <x:v>Supplies and finish-protection procedure; justification against service downtime.</x:v>
      </x:c>
      <x:c r="E22" s="6" t="str">
        <x:v>Photos show appearance but may miss finish damage.</x:v>
      </x:c>
      <x:c r="F22" s="6" t="str">
        <x:v>Only volunteers explicitly interested in detailing; avoid peak service time.</x:v>
      </x:c>
      <x:c r="G22" s="6" t="str">
        <x:v>Low incremental service value makes this a poor early use of scarce development and helper attention.</x:v>
      </x:c>
      <x:c r="H22" s="26" t="str">
        <x:v>T7
https://www.tesla.com/ownersmanual/modely/en_us/GUID-65384C1F-86F2-44E8-A8BC-8A12E7E00A40.html</x:v>
      </x:c>
    </x:row>
  </x:sheetData>
  <x:mergeCells>
    <x:mergeCell ref="A1:H1"/>
    <x:mergeCell ref="A2:H2"/>
    <x:mergeCell ref="A3:H4"/>
  </x:mergeCells>
  <x:pageMargins left="0.7" right="0.7" top="0.75" bottom="0.75" header="0.3" footer="0.3"/>
  <x:tableParts count="1">
    <x:tablePart xmlns:r="http://schemas.openxmlformats.org/officeDocument/2006/relationships" r:id="Rfa8d9f8028034c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80" hidden="0" customWidth="1"/>
    <x:col min="4" max="4" width="76" hidden="0" customWidth="1"/>
    <x:col min="5" max="5" width="22" hidden="0" customWidth="1"/>
  </x:cols>
  <x:sheetData>
    <x:row r="1" ht="48" customHeight="1">
      <x:c r="A1" s="5" t="str">
        <x:v>PRODUCT DESIGN | Intake, matching and accountability</x:v>
      </x:c>
      <x:c r="B1" s="5"/>
      <x:c r="C1" s="5"/>
      <x:c r="D1" s="5"/>
      <x:c r="E1" s="5"/>
    </x:row>
    <x:row r="2" ht="34" customHeight="1">
      <x:c r="A2" s="7" t="str">
        <x:v>A small nearby-task card can precede a live visualisation badge.</x:v>
      </x:c>
      <x:c r="B2" s="7"/>
      <x:c r="C2" s="7"/>
      <x:c r="D2" s="7"/>
      <x:c r="E2" s="7"/>
    </x:row>
    <x:row r="3" ht="25" customHeight="1">
      <x:c r="A3" s="8" t="str">
        <x:v>Priorities are relative rollout recommendations, not engineering schedules. P0 requirements are prerequisites to physical work. The proposed badge means Check requested; low model confidence alone is insufficient.</x:v>
      </x:c>
      <x:c r="B3" s="8"/>
      <x:c r="C3" s="8"/>
      <x:c r="D3" s="8"/>
      <x:c r="E3" s="8"/>
    </x:row>
    <x:row r="4" ht="25" customHeight="1">
      <x:c r="A4" s="8"/>
      <x:c r="B4" s="8"/>
      <x:c r="C4" s="8"/>
      <x:c r="D4" s="8"/>
      <x:c r="E4" s="8"/>
    </x:row>
    <x:row r="5" ht="30" customHeight="1">
      <x:c r="A5" s="3"/>
      <x:c r="B5" s="3"/>
      <x:c r="C5" s="3"/>
      <x:c r="D5" s="3"/>
      <x:c r="E5" s="3"/>
    </x:row>
    <x:row r="6" ht="44" customHeight="1">
      <x:c r="A6" s="10" t="str">
        <x:v>Decision</x:v>
      </x:c>
      <x:c r="B6" s="10" t="str">
        <x:v>Priority</x:v>
      </x:c>
      <x:c r="C6" s="10" t="str">
        <x:v>Proposed behaviour</x:v>
      </x:c>
      <x:c r="D6" s="10" t="str">
        <x:v>Reason / uncertainty</x:v>
      </x:c>
      <x:c r="E6" s="10" t="str">
        <x:v>Evidence IDs</x:v>
      </x:c>
    </x:row>
    <x:row r="7" ht="92" customHeight="1">
      <x:c r="A7" s="3" t="str">
        <x:v>Station eligibility</x:v>
      </x:c>
      <x:c r="B7" s="3" t="str">
        <x:v>P0 — before physical tasks</x:v>
      </x:c>
      <x:c r="C7" s="3" t="str">
        <x:v>Start at approved sites with safe space, supplies, bins and staff fallback. Confirm the owner's presence and available time for this session.</x:v>
      </x:c>
      <x:c r="D7" s="3" t="str">
        <x:v>Charging telemetry does not prove a human is beside the car, and charger occupancy does not reveal every adjacent bay.</x:v>
      </x:c>
      <x:c r="E7" s="3" t="str">
        <x:v>T1, T5</x:v>
      </x:c>
    </x:row>
    <x:row r="8" ht="92" customHeight="1">
      <x:c r="A8" s="6" t="str">
        <x:v>Routing to the helper</x:v>
      </x:c>
      <x:c r="B8" s="6" t="str">
        <x:v>P1</x:v>
      </x:c>
      <x:c r="C8" s="6" t="str">
        <x:v>Send an eligible empty robotaxi to a confirmed available helper if travel, queue and missed-service costs justify it.</x:v>
      </x:c>
      <x:c r="D8" s="6" t="str">
        <x:v>Owner detour can be near zero; robotaxi detour, parking access and congestion costs still exist.</x:v>
      </x:c>
      <x:c r="E8" s="6" t="str">
        <x:v>T1, T5</x:v>
      </x:c>
    </x:row>
    <x:row r="9" ht="92" customHeight="1">
      <x:c r="A9" s="3" t="str">
        <x:v>Presence and preferences</x:v>
      </x:c>
      <x:c r="B9" s="3" t="str">
        <x:v>P1</x:v>
      </x:c>
      <x:c r="C9" s="3" t="str">
        <x:v>Ask: available 2/5/10 minutes; observations, charging, cameras, light cleaning or passenger assistance. Offer Pause and Never offer this type.</x:v>
      </x:c>
      <x:c r="D9" s="3" t="str">
        <x:v>A parked car is an availability clue, not consent. A cleaning dislike is a preference, not a low reputation.</x:v>
      </x:c>
      <x:c r="E9" s="3" t="str">
        <x:v>R3</x:v>
      </x:c>
    </x:row>
    <x:row r="10" ht="92" customHeight="1">
      <x:c r="A10" s="6" t="str">
        <x:v>Spontaneous intake</x:v>
      </x:c>
      <x:c r="B10" s="6" t="str">
        <x:v>P1</x:v>
      </x:c>
      <x:c r="C10" s="6" t="str">
        <x:v>Always allow Report nearby Robotaxi. Offer a short voice report or, when parked, Something off / Looks okay / Cannot tell. Bookmark time and optional footage.</x:v>
      </x:c>
      <x:c r="D10" s="6" t="str">
        <x:v>The most socially awkward behaviour may not trigger any internal low-confidence flag.</x:v>
      </x:c>
      <x:c r="E10" s="6" t="str">
        <x:v>T4, W2</x:v>
      </x:c>
    </x:row>
    <x:row r="11" ht="92" customHeight="1">
      <x:c r="A11" s="3" t="str">
        <x:v>System and rider intake</x:v>
      </x:c>
      <x:c r="B11" s="3" t="str">
        <x:v>P1</x:v>
      </x:c>
      <x:c r="C11" s="3" t="str">
        <x:v>Create tasks from charge plans, cabin checks, persistent anomalies, rider requests and human support triage. Deduplicate reports into one incident.</x:v>
      </x:c>
      <x:c r="D11" s="3" t="str">
        <x:v>An incident can generate an observation first and a separate physical task only if needed.</x:v>
      </x:c>
      <x:c r="E11" s="3" t="str">
        <x:v>T1, T3, T8</x:v>
      </x:c>
    </x:row>
    <x:row r="12" ht="92" customHeight="1">
      <x:c r="A12" s="6" t="str">
        <x:v>Initial interface</x:v>
      </x:c>
      <x:c r="B12" s="6" t="str">
        <x:v>P1</x:v>
      </x:c>
      <x:c r="C12" s="6" t="str">
        <x:v>Use a nearby-task card in the app and parked infotainment. State task, time, exact vehicle, reward and required supplies.</x:v>
      </x:c>
      <x:c r="D12" s="6" t="str">
        <x:v>Tests usefulness without first building precise overlays into the live driving visualisation.</x:v>
      </x:c>
      <x:c r="E12" s="6" t="str">
        <x:v>T1, T4</x:v>
      </x:c>
    </x:row>
    <x:row r="13" ht="92" customHeight="1">
      <x:c r="A13" s="3" t="str">
        <x:v>Distress face concept</x:v>
      </x:c>
      <x:c r="B13" s="3" t="str">
        <x:v>P2 — after useful intake</x:v>
      </x:c>
      <x:c r="C13" s="3" t="str">
        <x:v>Use a small face/question badge labelled Check requested. Distinguish a check request, available service task and professional support already engaged.</x:v>
      </x:c>
      <x:c r="D13" s="3" t="str">
        <x:v>The badge is an operational status, not the car expressing pain or a numerical measure of driving safety.</x:v>
      </x:c>
      <x:c r="E13" s="3" t="str">
        <x:v>R4</x:v>
      </x:c>
    </x:row>
    <x:row r="14" ht="92" customHeight="1">
      <x:c r="A14" s="6" t="str">
        <x:v>Triggering the badge</x:v>
      </x:c>
      <x:c r="B14" s="6" t="str">
        <x:v>P2</x:v>
      </x:c>
      <x:c r="C14" s="6" t="str">
        <x:v>Require a stable, actionable condition, a suitable place and useful human help. Suppress transient hesitation, repeated prompts and cases already assigned.</x:v>
      </x:c>
      <x:c r="D14" s="6" t="str">
        <x:v>Raw model confidence may be uncalibrated or task-specific; do not publish it as an emotional urgency signal.</x:v>
      </x:c>
      <x:c r="E14" s="6" t="str">
        <x:v>R4</x:v>
      </x:c>
    </x:row>
    <x:row r="15" ht="92" customHeight="1">
      <x:c r="A15" s="3" t="str">
        <x:v>Vehicle identification</x:v>
      </x:c>
      <x:c r="B15" s="3" t="str">
        <x:v>P2</x:v>
      </x:c>
      <x:c r="C15" s="3" t="str">
        <x:v>Match an authenticated fleet status to the correct visible vehicle. If association is ambiguous, show a nearby card with ID rather than attach a badge to a guessed car.</x:v>
      </x:c>
      <x:c r="D15" s="3" t="str">
        <x:v>GPS alone can confuse adjacent vehicles. Reliable association and stale-status handling are new engineering work.</x:v>
      </x:c>
      <x:c r="E15" s="3" t="str">
        <x:v>T1</x:v>
      </x:c>
    </x:row>
    <x:row r="16" ht="92" customHeight="1">
      <x:c r="A16" s="6" t="str">
        <x:v>Three response options</x:v>
      </x:c>
      <x:c r="B16" s="6" t="str">
        <x:v>P1</x:v>
      </x:c>
      <x:c r="C16" s="6" t="str">
        <x:v>Use Something off / Looks okay / Cannot tell; allow optional voice detail and footage. Ask neutral questions about the observation.</x:v>
      </x:c>
      <x:c r="D16" s="6" t="str">
        <x:v>Looks okay is weak observational evidence, not clearance to drive. Cannot tell avoids forced guesses.</x:v>
      </x:c>
      <x:c r="E16" s="6" t="str">
        <x:v>W2, R4</x:v>
      </x:c>
    </x:row>
    <x:row r="17" ht="92" customHeight="1">
      <x:c r="A17" s="3" t="str">
        <x:v>Evidence and privacy</x:v>
      </x:c>
      <x:c r="B17" s="3" t="str">
        <x:v>P0/P1</x:v>
      </x:c>
      <x:c r="C17" s="3" t="str">
        <x:v>Explicitly authorise short incident-linked upload, preserve relevant context and redact unrelated people where appropriate. Restrict passenger information and cabin access.</x:v>
      </x:c>
      <x:c r="D17" s="3" t="str">
        <x:v>Current Dashcam records locally by default. Public helper maps and unrestricted cabin feeds are unnecessary.</x:v>
      </x:c>
      <x:c r="E17" s="3" t="str">
        <x:v>T3, T4</x:v>
      </x:c>
    </x:row>
    <x:row r="18" ht="92" customHeight="1">
      <x:c r="A18" s="6" t="str">
        <x:v>Matching policy</x:v>
      </x:c>
      <x:c r="B18" s="6" t="str">
        <x:v>P1</x:v>
      </x:c>
      <x:c r="C18" s="6" t="str">
        <x:v>Filter by authorisation, preferences, presence, time, equipment and task-specific competence; then compare expected completion and service value. Reserve exclusively.</x:v>
      </x:c>
      <x:c r="D18" s="6" t="str">
        <x:v>Estimate willingness from accepted/declined offers separately from earned reliability. Declining does not lower trust.</x:v>
      </x:c>
      <x:c r="E18" s="6" t="str">
        <x:v>R3, U1</x:v>
      </x:c>
    </x:row>
    <x:row r="19" ht="92" customHeight="1">
      <x:c r="A19" s="3" t="str">
        <x:v>Physical service state</x:v>
      </x:c>
      <x:c r="B19" s="3" t="str">
        <x:v>P0</x:v>
      </x:c>
      <x:c r="C19" s="3" t="str">
        <x:v>Inhibit autonomous departure, enable only required access, visibly acknowledge the hold, confirm the helper is clear and run release checks.</x:v>
      </x:c>
      <x:c r="D19" s="3" t="str">
        <x:v>Charging APIs and ordinary Park do not by themselves establish a safe owner-maintenance workflow.</x:v>
      </x:c>
      <x:c r="E19" s="3" t="str">
        <x:v>T1, T2</x:v>
      </x:c>
    </x:row>
    <x:row r="20" ht="92" customHeight="1">
      <x:c r="A20" s="6" t="str">
        <x:v>Verification tiers</x:v>
      </x:c>
      <x:c r="B20" s="6" t="str">
        <x:v>P0/P1</x:v>
      </x:c>
      <x:c r="C20" s="6" t="str">
        <x:v>Use direct telemetry for objective state changes; multi-view images plus audits for visible changes; humans for ambiguous sensory, legal or safety outcomes.</x:v>
      </x:c>
      <x:c r="D20" s="6" t="str">
        <x:v>Automatic reward approval and authorisation to return to service are separate decisions.</x:v>
      </x:c>
      <x:c r="E20" s="6" t="str">
        <x:v>T1, T3, R4</x:v>
      </x:c>
    </x:row>
    <x:row r="21" ht="92" customHeight="1">
      <x:c r="A21" s="3" t="str">
        <x:v>Reputation structure</x:v>
      </x:c>
      <x:c r="B21" s="3" t="str">
        <x:v>P1</x:v>
      </x:c>
      <x:c r="C21" s="3" t="str">
        <x:v>Track task-category quality, accepted-task reliability and evidence integrity. Show counts and recent outcomes; use a conservative prior for new helpers.</x:v>
      </x:c>
      <x:c r="D21" s="3" t="str">
        <x:v>A single universal star average confuses skills, popularity and operational failures.</x:v>
      </x:c>
      <x:c r="E21" s="3" t="str">
        <x:v>U1</x:v>
      </x:c>
    </x:row>
    <x:row r="22" ht="92" customHeight="1">
      <x:c r="A22" s="6" t="str">
        <x:v>Failure handling</x:v>
      </x:c>
      <x:c r="B22" s="6" t="str">
        <x:v>P1</x:v>
      </x:c>
      <x:c r="C22" s="6" t="str">
        <x:v>After repeated verified, attributable failures: give specific feedback, retraining and task-category restrictions. Provide review and restoration paths.</x:v>
      </x:c>
      <x:c r="D22" s="6" t="str">
        <x:v>A broken charger, inaccessible vehicle, mismatched instructions, correct abort or ambiguous evidence does not establish helper failure.</x:v>
      </x:c>
      <x:c r="E22" s="6" t="str">
        <x:v>U1</x:v>
      </x:c>
    </x:row>
    <x:row r="23" ht="92" customHeight="1">
      <x:c r="A23" s="3" t="str">
        <x:v>Preferences and rewards</x:v>
      </x:c>
      <x:c r="B23" s="3" t="str">
        <x:v>P1</x:v>
      </x:c>
      <x:c r="C23" s="3" t="str">
        <x:v>Offer category opt-outs, time limits and optional recognition. Keep material work compensation transparent. Acknowledge actual impact after verified completion.</x:v>
      </x:c>
      <x:c r="D23" s="3" t="str">
        <x:v>Do not infer ideology from ownership year, assume payment always helps, or promise free charging as costless.</x:v>
      </x:c>
      <x:c r="E23" s="3" t="str">
        <x:v>R1, R2, R3, T6</x:v>
      </x:c>
    </x:row>
    <x:row r="24" ht="92" customHeight="1">
      <x:c r="A24" s="6" t="str">
        <x:v>Anti-gaming</x:v>
      </x:c>
      <x:c r="B24" s="6" t="str">
        <x:v>P0/P1</x:v>
      </x:c>
      <x:c r="C24" s="6" t="str">
        <x:v>Deduplicate, validate outcomes, audit repeat pairs and separate reporting from authorising one's own paid repair. Handle deliberate fabrication distinctly.</x:v>
      </x:c>
      <x:c r="D24" s="6" t="str">
        <x:v>Rewards for raw report volume or unaudited before/after pictures can incentivise spam and manufactured problems.</x:v>
      </x:c>
      <x:c r="E24" s="6" t="str">
        <x:v>W1, R4</x:v>
      </x:c>
    </x:row>
    <x:row r="25" ht="92" customHeight="1">
      <x:c r="A25" s="3" t="str">
        <x:v>Learning and redesign</x:v>
      </x:c>
      <x:c r="B25" s="3" t="str">
        <x:v>P2</x:v>
      </x:c>
      <x:c r="C25" s="3" t="str">
        <x:v>Convert reviewed reports into map corrections, evaluated training examples or component redesign requests; measure whether recurrence falls.</x:v>
      </x:c>
      <x:c r="D25" s="3" t="str">
        <x:v>Do not update a driving model directly from votes or call human success proof of unsupervised capability.</x:v>
      </x:c>
      <x:c r="E25" s="3" t="str">
        <x:v>T9</x:v>
      </x:c>
    </x:row>
    <x:row r="26" ht="92" customHeight="1">
      <x:c r="A26" s="6" t="str">
        <x:v>Accessibility track</x:v>
      </x:c>
      <x:c r="B26" s="6" t="str">
        <x:v>Dedicated service</x:v>
      </x:c>
      <x:c r="C26" s="6" t="str">
        <x:v>Co-design intake with disabled riders; use consented, qualified assistance with guaranteed staff coverage. Keep transfers and securement outside ordinary quests.</x:v>
      </x:c>
      <x:c r="D26" s="6" t="str">
        <x:v>Potential impact is high; later owner rollout reflects dependencies, not low importance.</x:v>
      </x:c>
      <x:c r="E26" s="6" t="str">
        <x:v>T8</x:v>
      </x:c>
    </x:row>
    <x:row r="27" ht="92" customHeight="1">
      <x:c r="A27" s="3" t="str">
        <x:v>Pilot design</x:v>
      </x:c>
      <x:c r="B27" s="3" t="str">
        <x:v>P1</x:v>
      </x:c>
      <x:c r="C27" s="3" t="str">
        <x:v>Compare recognition-only, modest-credit and fair fixed-payment offers within comparable low-risk tasks. Use a staff-only baseline and track repeated participation.</x:v>
      </x:c>
      <x:c r="D27" s="3" t="str">
        <x:v>Measure eligible offers, verified successes, cost, downtime, rework and charging delays; initial novelty is not long-run supply.</x:v>
      </x:c>
      <x:c r="E27" s="3" t="str">
        <x:v>R2, R3</x:v>
      </x:c>
    </x:row>
    <x:row r="28" ht="92" customHeight="1">
      <x:c r="A28" s="6" t="str">
        <x:v>Environmental claims</x:v>
      </x:c>
      <x:c r="B28" s="6" t="str">
        <x:v>P1</x:v>
      </x:c>
      <x:c r="C28" s="6" t="str">
        <x:v>Show measured kilometres or minutes saved when a credible comparison exists; avoid unsupported carbon-saving badges.</x:v>
      </x:c>
      <x:c r="D28" s="6" t="str">
        <x:v>A robotaxi detour, extra supplies or longer charger occupancy can offset claimed benefits.</x:v>
      </x:c>
      <x:c r="E28" s="6" t="str">
        <x:v>T1, T5</x:v>
      </x:c>
    </x:row>
  </x:sheetData>
  <x:mergeCells>
    <x:mergeCell ref="A1:E1"/>
    <x:mergeCell ref="A2:E2"/>
    <x:mergeCell ref="A3:E4"/>
  </x:mergeCells>
  <x:pageMargins left="0.7" right="0.7" top="0.75" bottom="0.75" header="0.3" footer="0.3"/>
  <x:tableParts count="1">
    <x:tablePart xmlns:r="http://schemas.openxmlformats.org/officeDocument/2006/relationships" r:id="Re2595376df8b42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5" hidden="0" customWidth="1"/>
    <x:col min="3" max="3" width="82" hidden="0" customWidth="1"/>
    <x:col min="4" max="4" width="24" hidden="0" customWidth="1"/>
    <x:col min="5" max="5" width="28" hidden="0" customWidth="1"/>
  </x:cols>
  <x:sheetData>
    <x:row r="1" ht="48" customHeight="1">
      <x:c r="A1" s="5" t="str">
        <x:v>SCORING | Editable assumptions and validation plan</x:v>
      </x:c>
      <x:c r="B1" s="5"/>
      <x:c r="C1" s="5"/>
      <x:c r="D1" s="5"/>
      <x:c r="E1" s="5"/>
    </x:row>
    <x:row r="2" ht="34" customHeight="1">
      <x:c r="A2" s="7" t="str">
        <x:v>Ordinal decision support • These are not measured acceptance rates or Tesla operating forecasts.</x:v>
      </x:c>
      <x:c r="B2" s="7"/>
      <x:c r="C2" s="7"/>
      <x:c r="D2" s="7"/>
      <x:c r="E2" s="7"/>
    </x:row>
    <x:row r="3" ht="25" customHeight="1">
      <x:c r="A3" s="8" t="str">
        <x:v>Default score weights favour useful fleet outcomes and implementation ease. A later stage can still address a high-impact problem: accessibility is a dedicated service dependency, not a low-value task.</x:v>
      </x:c>
      <x:c r="B3" s="8"/>
      <x:c r="C3" s="8"/>
      <x:c r="D3" s="8"/>
      <x:c r="E3" s="8"/>
    </x:row>
    <x:row r="4" ht="25" customHeight="1">
      <x:c r="A4" s="8"/>
      <x:c r="B4" s="8"/>
      <x:c r="C4" s="8"/>
      <x:c r="D4" s="8"/>
      <x:c r="E4" s="8"/>
    </x:row>
    <x:row r="5" ht="30" customHeight="1">
      <x:c r="A5" s="3"/>
      <x:c r="B5" s="3"/>
      <x:c r="C5" s="3"/>
      <x:c r="D5" s="3"/>
      <x:c r="E5" s="3"/>
    </x:row>
    <x:row r="6" ht="44" customHeight="1">
      <x:c r="A6" s="10" t="str">
        <x:v>Criterion</x:v>
      </x:c>
      <x:c r="B6" s="10" t="str">
        <x:v>Weight</x:v>
      </x:c>
      <x:c r="C6" s="10" t="str">
        <x:v>Definition: higher is better</x:v>
      </x:c>
      <x:c r="D6" s="10" t="str">
        <x:v>Engagement score</x:v>
      </x:c>
      <x:c r="E6" s="10" t="str">
        <x:v>Display label</x:v>
      </x:c>
    </x:row>
    <x:row r="7" ht="60" customHeight="1">
      <x:c r="A7" s="3" t="str">
        <x:v>Impact</x:v>
      </x:c>
      <x:c r="B7" s="28" t="n">
        <x:v>0.4</x:v>
      </x:c>
      <x:c r="C7" s="3" t="str">
        <x:v>Potential reduction in downtime, recurring operating friction or useful learning; frequency is unmeasured.</x:v>
      </x:c>
      <x:c r="D7" s="3" t="n">
        <x:v>1</x:v>
      </x:c>
      <x:c r="E7" s="3" t="str">
        <x:v>Low</x:v>
      </x:c>
    </x:row>
    <x:row r="8" ht="60" customHeight="1">
      <x:c r="A8" s="3" t="str">
        <x:v>Implementation ease</x:v>
      </x:c>
      <x:c r="B8" s="28" t="n">
        <x:v>0.25</x:v>
      </x:c>
      <x:c r="C8" s="3" t="str">
        <x:v>Relative ability to reuse existing components after required safety, permission and site work.</x:v>
      </x:c>
      <x:c r="D8" s="3" t="n">
        <x:v>2</x:v>
      </x:c>
      <x:c r="E8" s="3" t="str">
        <x:v>Low</x:v>
      </x:c>
    </x:row>
    <x:row r="9" ht="60" customHeight="1">
      <x:c r="A9" s="3" t="str">
        <x:v>Verification</x:v>
      </x:c>
      <x:c r="B9" s="28" t="n">
        <x:v>0.2</x:v>
      </x:c>
      <x:c r="C9" s="3" t="str">
        <x:v>How directly and reliably completion can be checked; sensor evidence is task-specific.</x:v>
      </x:c>
      <x:c r="D9" s="3" t="n">
        <x:v>3</x:v>
      </x:c>
      <x:c r="E9" s="3" t="str">
        <x:v>Medium</x:v>
      </x:c>
    </x:row>
    <x:row r="10" ht="60" customHeight="1">
      <x:c r="A10" s="3" t="str">
        <x:v>Low-reward engagement</x:v>
      </x:c>
      <x:c r="B10" s="28" t="n">
        <x:v>0.15</x:v>
      </x:c>
      <x:c r="C10" s="3" t="str">
        <x:v>Author estimate for the opted-in, eligible pool; not the general Tesla-owner population.</x:v>
      </x:c>
      <x:c r="D10" s="3" t="n">
        <x:v>4</x:v>
      </x:c>
      <x:c r="E10" s="3" t="str">
        <x:v>High</x:v>
      </x:c>
    </x:row>
    <x:row r="11" ht="30" customHeight="1">
      <x:c r="A11" s="3"/>
      <x:c r="B11" s="3"/>
      <x:c r="C11" s="3"/>
      <x:c r="D11" s="3" t="n">
        <x:v>5</x:v>
      </x:c>
      <x:c r="E11" s="3" t="str">
        <x:v>High</x:v>
      </x:c>
    </x:row>
    <x:row r="12" ht="46" customHeight="1">
      <x:c r="A12" s="3" t="str">
        <x:v>Maximum criterion score</x:v>
      </x:c>
      <x:c r="B12" s="3" t="n">
        <x:v>5</x:v>
      </x:c>
      <x:c r="C12" s="3" t="str">
        <x:v>Each criterion uses an editable integer from 1 to 5.</x:v>
      </x:c>
      <x:c r="D12" s="3"/>
      <x:c r="E12" s="3"/>
    </x:row>
    <x:row r="13" ht="46" customHeight="1">
      <x:c r="A13" s="3" t="str">
        <x:v>Display score maximum</x:v>
      </x:c>
      <x:c r="B13" s="3" t="n">
        <x:v>100</x:v>
      </x:c>
      <x:c r="C13" s="3" t="str">
        <x:v>Weighted average divided by the maximum criterion score, multiplied by this display maximum.</x:v>
      </x:c>
      <x:c r="D13" s="3"/>
      <x:c r="E13" s="3"/>
    </x:row>
    <x:row r="14" ht="46" customHeight="1">
      <x:c r="A14" s="3"/>
      <x:c r="B14" s="3"/>
      <x:c r="C14" s="3"/>
      <x:c r="D14" s="10" t="str">
        <x:v>Rollout stage</x:v>
      </x:c>
      <x:c r="E14" s="10" t="str">
        <x:v>Phase order</x:v>
      </x:c>
    </x:row>
    <x:row r="15" ht="46" customHeight="1">
      <x:c r="A15" s="3" t="str">
        <x:v>Weight total</x:v>
      </x:c>
      <x:c r="B15" s="27" t="n">
        <x:f>SUM(B7:B10)</x:f>
        <x:v>1</x:v>
      </x:c>
      <x:c r="C15" s="3" t="str">
        <x:v>Must be positive. Weights are normalised by their total.</x:v>
      </x:c>
      <x:c r="D15" s="3" t="str">
        <x:v>Pilot</x:v>
      </x:c>
      <x:c r="E15" s="3" t="n">
        <x:v>1</x:v>
      </x:c>
    </x:row>
    <x:row r="16" ht="46" customHeight="1">
      <x:c r="A16" s="3" t="str">
        <x:v>Number of quests</x:v>
      </x:c>
      <x:c r="B16" s="3" t="n">
        <x:f>COUNTA('Priorities'!$O$7:$O$22)</x:f>
        <x:v>16</x:v>
      </x:c>
      <x:c r="C16" s="3" t="str">
        <x:v>Includes professional-track and deferred tasks for comparison.</x:v>
      </x:c>
      <x:c r="D16" s="3" t="str">
        <x:v>Expand</x:v>
      </x:c>
      <x:c r="E16" s="3" t="n">
        <x:v>2</x:v>
      </x:c>
    </x:row>
    <x:row r="17" ht="46" customHeight="1">
      <x:c r="A17" s="3" t="str">
        <x:v>Pilot candidates</x:v>
      </x:c>
      <x:c r="B17" s="3" t="n">
        <x:f>COUNTIF('Priorities'!$C$7:$C$22,"Pilot")</x:f>
        <x:v>5</x:v>
      </x:c>
      <x:c r="C17" s="3" t="str">
        <x:v>All physical candidates depend on P0 readiness.</x:v>
      </x:c>
      <x:c r="D17" s="3" t="str">
        <x:v>Specialist</x:v>
      </x:c>
      <x:c r="E17" s="3" t="n">
        <x:v>3</x:v>
      </x:c>
    </x:row>
    <x:row r="18" ht="30" customHeight="1">
      <x:c r="A18" s="3"/>
      <x:c r="B18" s="3"/>
      <x:c r="C18" s="3"/>
      <x:c r="D18" s="3" t="str">
        <x:v>Defer</x:v>
      </x:c>
      <x:c r="E18" s="3" t="n">
        <x:v>4</x:v>
      </x:c>
    </x:row>
    <x:row r="19" ht="70" customHeight="1">
      <x:c r="A19" s="29" t="str">
        <x:v>Participation hypotheses apply only if the person is present, willing, qualified, supplied and has enough time. Novelty, weather, task frequency and trust can change willingness. No/low reward ratings should be replaced by pilot observations.</x:v>
      </x:c>
      <x:c r="B19" s="29"/>
      <x:c r="C19" s="29"/>
      <x:c r="D19" s="29"/>
      <x:c r="E19" s="29"/>
    </x:row>
    <x:row r="20" ht="30" customHeight="1">
      <x:c r="A20" s="3"/>
      <x:c r="B20" s="3"/>
      <x:c r="C20" s="3"/>
      <x:c r="D20" s="3"/>
      <x:c r="E20" s="3"/>
    </x:row>
    <x:row r="21" ht="58" customHeight="1">
      <x:c r="A21" s="3" t="str">
        <x:v>Score interpretation: 1 = weak / difficult, 3 = moderate, 5 = strong / easy. Scores, times and rollout phases are author judgements. After editing, sort the Priorities table by Rank. Adjacent scores do not justify a precise forecast.</x:v>
      </x:c>
      <x:c r="B21" s="3"/>
      <x:c r="C21" s="3"/>
      <x:c r="D21" s="3"/>
      <x:c r="E21" s="3"/>
    </x:row>
    <x:row r="22" ht="30" customHeight="1">
      <x:c r="A22" s="3"/>
      <x:c r="B22" s="3"/>
      <x:c r="C22" s="3"/>
      <x:c r="D22" s="3"/>
      <x:c r="E22" s="3"/>
    </x:row>
    <x:row r="23" ht="75" customHeight="1">
      <x:c r="A23" s="3" t="str">
        <x:v>Helper reputation: estimate quality and accepted-task reliability separately for each category, with sample counts and a conservative starting prior. Verified failures attributable to the helper can reduce the relevant score after review. Declines, preferences, correct safety aborts and infrastructure faults do not.</x:v>
      </x:c>
      <x:c r="B23" s="3"/>
      <x:c r="C23" s="3"/>
      <x:c r="D23" s="3"/>
      <x:c r="E23" s="3"/>
    </x:row>
    <x:row r="24" ht="30" customHeight="1">
      <x:c r="A24" s="3"/>
      <x:c r="B24" s="3"/>
      <x:c r="C24" s="3"/>
      <x:c r="D24" s="3"/>
      <x:c r="E24" s="3"/>
    </x:row>
    <x:row r="25" ht="44" customHeight="1">
      <x:c r="A25" s="10" t="str">
        <x:v>Pilot measure</x:v>
      </x:c>
      <x:c r="B25" s="10" t="str">
        <x:v>Unit</x:v>
      </x:c>
      <x:c r="C25" s="10" t="str">
        <x:v>Definition / decision it informs</x:v>
      </x:c>
      <x:c r="D25" s="10" t="str">
        <x:v>Comparison</x:v>
      </x:c>
      <x:c r="E25" s="10" t="str">
        <x:v>Interpretation</x:v>
      </x:c>
    </x:row>
    <x:row r="26" ht="64" customHeight="1">
      <x:c r="A26" s="3" t="str">
        <x:v>Eligible acceptance</x:v>
      </x:c>
      <x:c r="B26" s="3" t="str">
        <x:v>Rate</x:v>
      </x:c>
      <x:c r="C26" s="3" t="str">
        <x:v>Accepted offers divided by offers shown to available, qualified owners.</x:v>
      </x:c>
      <x:c r="D26" s="3" t="str">
        <x:v>By task / reward</x:v>
      </x:c>
      <x:c r="E26" s="3" t="str">
        <x:v>Separate lack of supply from dislike.</x:v>
      </x:c>
    </x:row>
    <x:row r="27" ht="64" customHeight="1">
      <x:c r="A27" s="6" t="str">
        <x:v>Verified completion</x:v>
      </x:c>
      <x:c r="B27" s="6" t="str">
        <x:v>Rate</x:v>
      </x:c>
      <x:c r="C27" s="6" t="str">
        <x:v>Verified completions per accepted task; also track per eligible offer.</x:v>
      </x:c>
      <x:c r="D27" s="6" t="str">
        <x:v>By task / verifier</x:v>
      </x:c>
      <x:c r="E27" s="6" t="str">
        <x:v>Include rework and disputed outcomes.</x:v>
      </x:c>
    </x:row>
    <x:row r="28" ht="64" customHeight="1">
      <x:c r="A28" s="3" t="str">
        <x:v>Owner time burden</x:v>
      </x:c>
      <x:c r="B28" s="3" t="str">
        <x:v>Minutes</x:v>
      </x:c>
      <x:c r="C28" s="3" t="str">
        <x:v>Walking, waiting, task and departure delay, not task time alone.</x:v>
      </x:c>
      <x:c r="D28" s="3" t="str">
        <x:v>Actual / advertised</x:v>
      </x:c>
      <x:c r="E28" s="3" t="str">
        <x:v>Preserve the low-friction proposition.</x:v>
      </x:c>
    </x:row>
    <x:row r="29" ht="64" customHeight="1">
      <x:c r="A29" s="6" t="str">
        <x:v>Fleet downtime avoided</x:v>
      </x:c>
      <x:c r="B29" s="6" t="str">
        <x:v>Minutes</x:v>
      </x:c>
      <x:c r="C29" s="6" t="str">
        <x:v>Compare full incident duration with a credible staff-only or matched baseline.</x:v>
      </x:c>
      <x:c r="D29" s="6" t="str">
        <x:v>Baseline / programme</x:v>
      </x:c>
      <x:c r="E29" s="6" t="str">
        <x:v>Do not equate task duration with time saved.</x:v>
      </x:c>
    </x:row>
    <x:row r="30" ht="64" customHeight="1">
      <x:c r="A30" s="3" t="str">
        <x:v>Net cost per resolution</x:v>
      </x:c>
      <x:c r="B30" s="3" t="str">
        <x:v>Currency</x:v>
      </x:c>
      <x:c r="C30" s="3" t="str">
        <x:v>Rewards at expected redemption cost, staff review, supplies, rework, detour and support.</x:v>
      </x:c>
      <x:c r="D30" s="3" t="str">
        <x:v>Baseline / programme</x:v>
      </x:c>
      <x:c r="E30" s="3" t="str">
        <x:v>Include opportunity cost and fallback.</x:v>
      </x:c>
    </x:row>
    <x:row r="31" ht="64" customHeight="1">
      <x:c r="A31" s="6" t="str">
        <x:v>Verification errors</x:v>
      </x:c>
      <x:c r="B31" s="6" t="str">
        <x:v>Rate</x:v>
      </x:c>
      <x:c r="C31" s="6" t="str">
        <x:v>False completion and false failure decisions from independent audits.</x:v>
      </x:c>
      <x:c r="D31" s="6" t="str">
        <x:v>By verification tier</x:v>
      </x:c>
      <x:c r="E31" s="6" t="str">
        <x:v>Determines safe automation scope.</x:v>
      </x:c>
    </x:row>
    <x:row r="32" ht="64" customHeight="1">
      <x:c r="A32" s="3" t="str">
        <x:v>Repeat problem rate</x:v>
      </x:c>
      <x:c r="B32" s="3" t="str">
        <x:v>Rate</x:v>
      </x:c>
      <x:c r="C32" s="3" t="str">
        <x:v>Same issue recurring after a purported resolution.</x:v>
      </x:c>
      <x:c r="D32" s="3" t="str">
        <x:v>By task / helper</x:v>
      </x:c>
      <x:c r="E32" s="3" t="str">
        <x:v>Avoid rewarding cosmetic fixes.</x:v>
      </x:c>
    </x:row>
    <x:row r="33" ht="64" customHeight="1">
      <x:c r="A33" s="6" t="str">
        <x:v>Charger disruption</x:v>
      </x:c>
      <x:c r="B33" s="6" t="str">
        <x:v>Minutes</x:v>
      </x:c>
      <x:c r="C33" s="6" t="str">
        <x:v>Extra waiting, occupied stall time and missed owner departure caused by the programme.</x:v>
      </x:c>
      <x:c r="D33" s="6" t="str">
        <x:v>Site control periods</x:v>
      </x:c>
      <x:c r="E33" s="6" t="str">
        <x:v>Do not turn charging into a bottleneck.</x:v>
      </x:c>
    </x:row>
    <x:row r="34" ht="64" customHeight="1">
      <x:c r="A34" s="3" t="str">
        <x:v>Repeat participation</x:v>
      </x:c>
      <x:c r="B34" s="3" t="str">
        <x:v>Rate</x:v>
      </x:c>
      <x:c r="C34" s="3" t="str">
        <x:v>Owners returning after comparable offers over several weeks.</x:v>
      </x:c>
      <x:c r="D34" s="3" t="str">
        <x:v>By cohort / reward</x:v>
      </x:c>
      <x:c r="E34" s="3" t="str">
        <x:v>Distinguish durable motivation from novelty.</x:v>
      </x:c>
    </x:row>
    <x:row r="35" ht="64" customHeight="1">
      <x:c r="A35" s="6" t="str">
        <x:v>Preference fit</x:v>
      </x:c>
      <x:c r="B35" s="6" t="str">
        <x:v>Rate</x:v>
      </x:c>
      <x:c r="C35" s="6" t="str">
        <x:v>Declines due to task type, time, tools or location.</x:v>
      </x:c>
      <x:c r="D35" s="6" t="str">
        <x:v>Explicit reasons</x:v>
      </x:c>
      <x:c r="E35" s="6" t="str">
        <x:v>Improve matching without lowering trust.</x:v>
      </x:c>
    </x:row>
    <x:row r="36" ht="64" customHeight="1">
      <x:c r="A36" s="3" t="str">
        <x:v>Report usefulness</x:v>
      </x:c>
      <x:c r="B36" s="3" t="str">
        <x:v>Rate</x:v>
      </x:c>
      <x:c r="C36" s="3" t="str">
        <x:v>Reports adding verifiable context or causing a justified correction.</x:v>
      </x:c>
      <x:c r="D36" s="3" t="str">
        <x:v>By intake channel</x:v>
      </x:c>
      <x:c r="E36" s="3" t="str">
        <x:v>Accuracy and novelty over volume.</x:v>
      </x:c>
    </x:row>
    <x:row r="37" ht="64" customHeight="1">
      <x:c r="A37" s="6" t="str">
        <x:v>Accessibility completion</x:v>
      </x:c>
      <x:c r="B37" s="6" t="str">
        <x:v>Rate</x:v>
      </x:c>
      <x:c r="C37" s="6" t="str">
        <x:v>Consent, requested assistance and successful handoff, with staff fallback counted.</x:v>
      </x:c>
      <x:c r="D37" s="6" t="str">
        <x:v>Dedicated service</x:v>
      </x:c>
      <x:c r="E37" s="6" t="str">
        <x:v>High impact needs dependable coverage.</x:v>
      </x:c>
    </x:row>
    <x:row r="38" ht="64" customHeight="1">
      <x:c r="A38" s="3" t="str">
        <x:v>Owner experience</x:v>
      </x:c>
      <x:c r="B38" s="3" t="str">
        <x:v>Rating + text</x:v>
      </x:c>
      <x:c r="C38" s="3" t="str">
        <x:v>Perceived usefulness, enjoyment, pressure, fairness and willingness to return.</x:v>
      </x:c>
      <x:c r="D38" s="3" t="str">
        <x:v>Recognition / payment</x:v>
      </x:c>
      <x:c r="E38" s="3" t="str">
        <x:v>Commercial benefit alone is insufficient.</x:v>
      </x:c>
    </x:row>
    <x:row r="39" ht="64" customHeight="1">
      <x:c r="A39" s="6" t="str">
        <x:v>Environmental outcome</x:v>
      </x:c>
      <x:c r="B39" s="6" t="str">
        <x:v>Measured units</x:v>
      </x:c>
      <x:c r="C39" s="6" t="str">
        <x:v>Incremental distance, energy and consumables against the baseline.</x:v>
      </x:c>
      <x:c r="D39" s="6" t="str">
        <x:v>Net effect</x:v>
      </x:c>
      <x:c r="E39" s="6" t="str">
        <x:v>No unsupported carbon-saving badges.</x:v>
      </x:c>
    </x:row>
    <x:row r="40" ht="30" customHeight="1">
      <x:c r="A40" s="3"/>
      <x:c r="B40" s="3"/>
      <x:c r="C40" s="3"/>
      <x:c r="D40" s="3"/>
      <x:c r="E40" s="3"/>
    </x:row>
    <x:row r="41" ht="28" customHeight="1">
      <x:c r="A41" s="6" t="str">
        <x:v>Recommended test: begin at approved staffed sites; compare task offers with recognition only, modest credits and fair fixed payment where appropriate, with a staff-only control. Analyse results by task, availability and preferences. Do not infer that all early Tesla owners share an ideology or that all rewards either help or harm motivation.</x:v>
      </x:c>
      <x:c r="B41" s="6"/>
      <x:c r="C41" s="6"/>
      <x:c r="D41" s="6"/>
      <x:c r="E41" s="6"/>
    </x:row>
    <x:row r="42" ht="28" customHeight="1">
      <x:c r="A42" s="6"/>
      <x:c r="B42" s="6"/>
      <x:c r="C42" s="6"/>
      <x:c r="D42" s="6"/>
      <x:c r="E42" s="6"/>
    </x:row>
    <x:row r="43" ht="28" customHeight="1">
      <x:c r="A43" s="6"/>
      <x:c r="B43" s="6"/>
      <x:c r="C43" s="6"/>
      <x:c r="D43" s="6"/>
      <x:c r="E43" s="6"/>
    </x:row>
  </x:sheetData>
  <x:mergeCells>
    <x:mergeCell ref="A1:E1"/>
    <x:mergeCell ref="A2:E2"/>
    <x:mergeCell ref="A3:E4"/>
    <x:mergeCell ref="A19:E19"/>
    <x:mergeCell ref="A21:E21"/>
    <x:mergeCell ref="A23:E23"/>
    <x:mergeCell ref="A41:E4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52" hidden="0" customWidth="1"/>
    <x:col min="3" max="3" width="62" hidden="0" customWidth="1"/>
    <x:col min="4" max="4" width="64" hidden="0" customWidth="1"/>
    <x:col min="5" max="5" width="84" hidden="0" customWidth="1"/>
    <x:col min="6" max="6" width="15" hidden="0" customWidth="1"/>
  </x:cols>
  <x:sheetData>
    <x:row r="1" ht="48" customHeight="1">
      <x:c r="A1" s="5" t="str">
        <x:v>SOURCES | Primary evidence and its limits</x:v>
      </x:c>
      <x:c r="B1" s="5"/>
      <x:c r="C1" s="5"/>
      <x:c r="D1" s="5"/>
      <x:c r="E1" s="5"/>
      <x:c r="F1" s="5"/>
    </x:row>
    <x:row r="2" ht="34" customHeight="1">
      <x:c r="A2" s="7" t="str">
        <x:v>All links checked for this analysis on 7 September 2026.</x:v>
      </x:c>
      <x:c r="B2" s="7"/>
      <x:c r="C2" s="7"/>
      <x:c r="D2" s="7"/>
      <x:c r="E2" s="7"/>
      <x:c r="F2" s="7"/>
    </x:row>
    <x:row r="3" ht="25" customHeight="1">
      <x:c r="A3" s="8" t="str">
        <x:v>Current Tesla documentation establishes component capabilities. Research supplies analogies about motivation and accountability. No source measures acceptance rates for this proposed owner-quest programme; all task scoring is analysis.</x:v>
      </x:c>
      <x:c r="B3" s="8"/>
      <x:c r="C3" s="8"/>
      <x:c r="D3" s="8"/>
      <x:c r="E3" s="8"/>
      <x:c r="F3" s="8"/>
    </x:row>
    <x:row r="4" ht="25" customHeight="1">
      <x:c r="A4" s="8"/>
      <x:c r="B4" s="8"/>
      <x:c r="C4" s="8"/>
      <x:c r="D4" s="8"/>
      <x:c r="E4" s="8"/>
      <x:c r="F4" s="8"/>
    </x:row>
    <x:row r="5" ht="30" customHeight="1">
      <x:c r="A5" s="3"/>
      <x:c r="B5" s="3"/>
      <x:c r="C5" s="3"/>
      <x:c r="D5" s="3"/>
      <x:c r="E5" s="3"/>
      <x:c r="F5" s="3"/>
    </x:row>
    <x:row r="6" ht="44" customHeight="1">
      <x:c r="A6" s="10" t="str">
        <x:v>ID</x:v>
      </x:c>
      <x:c r="B6" s="10" t="str">
        <x:v>Primary source</x:v>
      </x:c>
      <x:c r="C6" s="10" t="str">
        <x:v>What it supports</x:v>
      </x:c>
      <x:c r="D6" s="10" t="str">
        <x:v>Limit on interpretation</x:v>
      </x:c>
      <x:c r="E6" s="10" t="str">
        <x:v>URL</x:v>
      </x:c>
      <x:c r="F6" s="10" t="str">
        <x:v>Checked</x:v>
      </x:c>
    </x:row>
    <x:row r="7" ht="96" customHeight="1">
      <x:c r="A7" s="3" t="str">
        <x:v>T1</x:v>
      </x:c>
      <x:c r="B7" s="3" t="str">
        <x:v>Tesla Fleet Telemetry — Available Data</x:v>
      </x:c>
      <x:c r="C7" s="3" t="str">
        <x:v>Documents charge state, power, energy, connector, location and charge-termination estimate fields.</x:v>
      </x:c>
      <x:c r="D7" s="3" t="str">
        <x:v>These are component capabilities; they do not establish a ready-made owner-quest backend or that every signal exists on every vehicle.</x:v>
      </x:c>
      <x:c r="E7" s="25" t="str">
        <x:v>https://developer.tesla.com/docs/fleet-api/fleet-telemetry/available-data</x:v>
      </x:c>
      <x:c r="F7" s="30" t="n">
        <x:v>46272</x:v>
      </x:c>
    </x:row>
    <x:row r="8" ht="96" customHeight="1">
      <x:c r="A8" s="6" t="str">
        <x:v>T2</x:v>
      </x:c>
      <x:c r="B8" s="6" t="str">
        <x:v>Tesla Fleet API — Vehicle Commands</x:v>
      </x:c>
      <x:c r="C8" s="6" t="str">
        <x:v>Documents charging and vehicle-control commands.</x:v>
      </x:c>
      <x:c r="D8" s="6" t="str">
        <x:v>A public command surface is not an owner-safe service lock or proof of Robotaxi-specific permissions.</x:v>
      </x:c>
      <x:c r="E8" s="26" t="str">
        <x:v>https://developer.tesla.com/docs/fleet-api/endpoints/vehicle-commands</x:v>
      </x:c>
      <x:c r="F8" s="31" t="n">
        <x:v>46272</x:v>
      </x:c>
    </x:row>
    <x:row r="9" ht="96" customHeight="1">
      <x:c r="A9" s="3" t="str">
        <x:v>T3</x:v>
      </x:c>
      <x:c r="B9" s="3" t="str">
        <x:v>Tesla Robotaxi Rider Privacy Notice</x:v>
      </x:c>
      <x:c r="C9" s="3" t="str">
        <x:v>Describes post-ride cabin readiness checks, fleet learning and predictive maintenance.</x:v>
      </x:c>
      <x:c r="D9" s="3" t="str">
        <x:v>A cleanliness check is not independently validated proof of hygiene, smell or mechanical safety.</x:v>
      </x:c>
      <x:c r="E9" s="25" t="str">
        <x:v>https://www.tesla.com/legal/privacy/robotaxi</x:v>
      </x:c>
      <x:c r="F9" s="30" t="n">
        <x:v>46272</x:v>
      </x:c>
    </x:row>
    <x:row r="10" ht="96" customHeight="1">
      <x:c r="A10" s="6" t="str">
        <x:v>T4</x:v>
      </x:c>
      <x:c r="B10" s="6" t="str">
        <x:v>Tesla Model Y — Dashcam</x:v>
      </x:c>
      <x:c r="C10" s="6" t="str">
        <x:v>Documents local recording, manual saving and sharing through the mobile app on supported configurations.</x:v>
      </x:c>
      <x:c r="D10" s="6" t="str">
        <x:v>Incident-linked automatic upload would require a new consented integration; recording availability varies.</x:v>
      </x:c>
      <x:c r="E10" s="26" t="str">
        <x:v>https://www.tesla.com/ownersmanual/modely/en_us/GUID-3BCC07CE-5EA2-4F40-99D1-27690898FF3C.html</x:v>
      </x:c>
      <x:c r="F10" s="31" t="n">
        <x:v>46272</x:v>
      </x:c>
    </x:row>
    <x:row r="11" ht="96" customHeight="1">
      <x:c r="A11" s="3" t="str">
        <x:v>T5</x:v>
      </x:c>
      <x:c r="B11" s="3" t="str">
        <x:v>Tesla — Supercharger Fees</x:v>
      </x:c>
      <x:c r="C11" s="3" t="str">
        <x:v>Documents site-dependent idle and congestion fees.</x:v>
      </x:c>
      <x:c r="D11" s="3" t="str">
        <x:v>Charging availability is not permission to occupy an adjacent parking space for maintenance.</x:v>
      </x:c>
      <x:c r="E11" s="25" t="str">
        <x:v>https://www.tesla.com/en_ie/support/charging/supercharger/fees</x:v>
      </x:c>
      <x:c r="F11" s="30" t="n">
        <x:v>46272</x:v>
      </x:c>
    </x:row>
    <x:row r="12" ht="96" customHeight="1">
      <x:c r="A12" s="6" t="str">
        <x:v>T6</x:v>
      </x:c>
      <x:c r="B12" s="6" t="str">
        <x:v>Tesla — Refer and Earn</x:v>
      </x:c>
      <x:c r="C12" s="6" t="str">
        <x:v>Describes credits redeemable for Supercharging and other Tesla purchases.</x:v>
      </x:c>
      <x:c r="D12" s="6" t="str">
        <x:v>Existing referral benefits are not announced compensation for physical fleet work.</x:v>
      </x:c>
      <x:c r="E12" s="26" t="str">
        <x:v>https://www.tesla.com/support/refer-and-earn</x:v>
      </x:c>
      <x:c r="F12" s="31" t="n">
        <x:v>46272</x:v>
      </x:c>
    </x:row>
    <x:row r="13" ht="96" customHeight="1">
      <x:c r="A13" s="3" t="str">
        <x:v>T7</x:v>
      </x:c>
      <x:c r="B13" s="3" t="str">
        <x:v>Tesla Model Y — Cleaning</x:v>
      </x:c>
      <x:c r="C13" s="3" t="str">
        <x:v>Provides instructions for camera and vehicle cleaning.</x:v>
      </x:c>
      <x:c r="D13" s="3" t="str">
        <x:v>Instructions must be matched to the exact vehicle and task; tools and materials are required.</x:v>
      </x:c>
      <x:c r="E13" s="25" t="str">
        <x:v>https://www.tesla.com/ownersmanual/modely/en_us/GUID-65384C1F-86F2-44E8-A8BC-8A12E7E00A40.html</x:v>
      </x:c>
      <x:c r="F13" s="30" t="n">
        <x:v>46272</x:v>
      </x:c>
    </x:row>
    <x:row r="14" ht="96" customHeight="1">
      <x:c r="A14" s="6" t="str">
        <x:v>T8</x:v>
      </x:c>
      <x:c r="B14" s="6" t="str">
        <x:v>Tesla — Robotaxi Support</x:v>
      </x:c>
      <x:c r="C14" s="6" t="str">
        <x:v>Describes rider support, lost items and access to wheelchair-accessible providers.</x:v>
      </x:c>
      <x:c r="D14" s="6" t="str">
        <x:v>Does not establish a volunteer passenger-assistance programme or accessible vehicle availability.</x:v>
      </x:c>
      <x:c r="E14" s="26" t="str">
        <x:v>https://www.tesla.com/support/robotaxi</x:v>
      </x:c>
      <x:c r="F14" s="31" t="n">
        <x:v>46272</x:v>
      </x:c>
    </x:row>
    <x:row r="15" ht="96" customHeight="1">
      <x:c r="A15" s="3" t="str">
        <x:v>W1</x:v>
      </x:c>
      <x:c r="B15" s="3" t="str">
        <x:v>Waze — Earn Points</x:v>
      </x:c>
      <x:c r="C15" s="3" t="str">
        <x:v>Documents points for reports and confirmations.</x:v>
      </x:c>
      <x:c r="D15" s="3" t="str">
        <x:v>Points are an established interaction pattern, not evidence of acceptance rates for physical chores.</x:v>
      </x:c>
      <x:c r="E15" s="25" t="str">
        <x:v>https://support.google.com/waze/answer/6273662?hl=en-GB</x:v>
      </x:c>
      <x:c r="F15" s="30" t="n">
        <x:v>46272</x:v>
      </x:c>
    </x:row>
    <x:row r="16" ht="96" customHeight="1">
      <x:c r="A16" s="6" t="str">
        <x:v>W2</x:v>
      </x:c>
      <x:c r="B16" s="6" t="str">
        <x:v>Google/Waze — Conversational Reporting</x:v>
      </x:c>
      <x:c r="C16" s="6" t="str">
        <x:v>Describes converting natural spoken reports into road-incident reports.</x:v>
      </x:c>
      <x:c r="D16" s="6" t="str">
        <x:v>A precedent for intake UX; not a Tesla feature or a guarantee of accurate interpretation.</x:v>
      </x:c>
      <x:c r="E16" s="26" t="str">
        <x:v>https://blog.google/waze/conversational-reporting-waze/</x:v>
      </x:c>
      <x:c r="F16" s="31" t="n">
        <x:v>46272</x:v>
      </x:c>
    </x:row>
    <x:row r="17" ht="96" customHeight="1">
      <x:c r="A17" s="3" t="str">
        <x:v>R1</x:v>
      </x:c>
      <x:c r="B17" s="3" t="str">
        <x:v>Hardman &amp; Tal (2016) — Premium BEV adoption</x:v>
      </x:c>
      <x:c r="C17" s="3" t="str">
        <x:v>Survey of 540 respondents and 33 interviews found environmental, performance and technological motives.</x:v>
      </x:c>
      <x:c r="D17" s="3" t="str">
        <x:v>Historical vehicle-purchase evidence; cannot estimate today's owners' willingness to clean robotaxis.</x:v>
      </x:c>
      <x:c r="E17" s="25" t="str">
        <x:v>https://itspubs.ucdavis.edu/publication_detail.php?id=2622</x:v>
      </x:c>
      <x:c r="F17" s="30" t="n">
        <x:v>46272</x:v>
      </x:c>
    </x:row>
    <x:row r="18" ht="96" customHeight="1">
      <x:c r="A18" s="6" t="str">
        <x:v>R2</x:v>
      </x:c>
      <x:c r="B18" s="6" t="str">
        <x:v>Gallus (2017) — Symbolic awards at Wikipedia</x:v>
      </x:c>
      <x:c r="C18" s="6" t="str">
        <x:v>A randomised field experiment found symbolic awards improved newcomer retention.</x:v>
      </x:c>
      <x:c r="D18" s="6" t="str">
        <x:v>Online public-good volunteering differs from physical work for a commercial fleet.</x:v>
      </x:c>
      <x:c r="E18" s="26" t="str">
        <x:v>https://pubsonline.informs.org/doi/10.1287/mnsc.2016.2540</x:v>
      </x:c>
      <x:c r="F18" s="31" t="n">
        <x:v>46272</x:v>
      </x:c>
    </x:row>
    <x:row r="19" ht="96" customHeight="1">
      <x:c r="A19" s="3" t="str">
        <x:v>R3</x:v>
      </x:c>
      <x:c r="B19" s="3" t="str">
        <x:v>Cerasoli, Nicklin &amp; Ford (2014) — Motivation and incentives</x:v>
      </x:c>
      <x:c r="C19" s="3" t="str">
        <x:v>Meta-analysis found intrinsic motivation more predictive of performance quality and incentives of quantity; both can coexist.</x:v>
      </x:c>
      <x:c r="D19" s="3" t="str">
        <x:v>Does not identify an optimal Tesla bounty or imply that payment always damages motivation.</x:v>
      </x:c>
      <x:c r="E19" s="25" t="str">
        <x:v>https://selfdeterminationtheory.org/wp-content/uploads/2017/06/2014_Cerasoli_Intrinsic.pdf</x:v>
      </x:c>
      <x:c r="F19" s="30" t="n">
        <x:v>46272</x:v>
      </x:c>
    </x:row>
    <x:row r="20" ht="96" customHeight="1">
      <x:c r="A20" s="6" t="str">
        <x:v>R4</x:v>
      </x:c>
      <x:c r="B20" s="6" t="str">
        <x:v>Guo et al. (2017) — Neural-network calibration</x:v>
      </x:c>
      <x:c r="C20" s="6" t="str">
        <x:v>Shows why classifier confidence and empirical correctness can diverge.</x:v>
      </x:c>
      <x:c r="D20" s="6" t="str">
        <x:v>General ML evidence, not an audit of FSD confidence or Tesla's internal calibration.</x:v>
      </x:c>
      <x:c r="E20" s="26" t="str">
        <x:v>https://proceedings.mlr.press/v70/guo17a.html</x:v>
      </x:c>
      <x:c r="F20" s="31" t="n">
        <x:v>46272</x:v>
      </x:c>
    </x:row>
    <x:row r="21" ht="96" customHeight="1">
      <x:c r="A21" s="3" t="str">
        <x:v>U1</x:v>
      </x:c>
      <x:c r="B21" s="3" t="str">
        <x:v>Uber — Understand and improve your driver rating</x:v>
      </x:c>
      <x:c r="C21" s="3" t="str">
        <x:v>Describes using recent ratings and excluding issues outside the driver's control.</x:v>
      </x:c>
      <x:c r="D21" s="3" t="str">
        <x:v>An accountability precedent; no claim that a passenger star rating is ideal for verified maintenance tasks.</x:v>
      </x:c>
      <x:c r="E21" s="25" t="str">
        <x:v>https://help.uber.com/en-GB/driving-and-delivering/article/understanding-trip-ratings?nodeId=b7625579-3e02-42ae-b7ad-8795f0b36bd4</x:v>
      </x:c>
      <x:c r="F21" s="30" t="n">
        <x:v>46272</x:v>
      </x:c>
    </x:row>
    <x:row r="22" ht="96" customHeight="1">
      <x:c r="A22" s="6" t="str">
        <x:v>T9</x:v>
      </x:c>
      <x:c r="B22" s="6" t="str">
        <x:v>Tesla — AI &amp; Robotics</x:v>
      </x:c>
      <x:c r="C22" s="6" t="str">
        <x:v>Describes fleet-sourced examples, model development and evaluation infrastructure.</x:v>
      </x:c>
      <x:c r="D22" s="6" t="str">
        <x:v>Reports can become candidate training data after validation; observations do not instantly update driving behaviour.</x:v>
      </x:c>
      <x:c r="E22" s="26" t="str">
        <x:v>https://www.tesla.com/AI</x:v>
      </x:c>
      <x:c r="F22" s="31" t="n">
        <x:v>46272</x:v>
      </x:c>
    </x:row>
  </x:sheetData>
  <x:mergeCells>
    <x:mergeCell ref="A1:F1"/>
    <x:mergeCell ref="A2:F2"/>
    <x:mergeCell ref="A3:F4"/>
  </x:mergeCells>
  <x:pageMargins left="0.7" right="0.7" top="0.75" bottom="0.75" header="0.3" footer="0.3"/>
  <x:tableParts count="1">
    <x:tablePart xmlns:r="http://schemas.openxmlformats.org/officeDocument/2006/relationships" r:id="Rb12494570a8a41db"/>
  </x:tableParts>
</x:worksheet>
</file>